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45" activeTab="10"/>
  </bookViews>
  <sheets>
    <sheet name="TONG DIEM" sheetId="36" r:id="rId1"/>
    <sheet name="N.V.HONG" sheetId="1" r:id="rId2"/>
    <sheet name="H.DUONG" sheetId="2" r:id="rId3"/>
    <sheet name="P.LOC" sheetId="9" r:id="rId4"/>
    <sheet name="V.ANH" sheetId="4" r:id="rId5"/>
    <sheet name="N.B.KHIEM" sheetId="5" r:id="rId6"/>
    <sheet name="S.MAI" sheetId="6" r:id="rId7"/>
    <sheet name="H.MI" sheetId="7" r:id="rId8"/>
    <sheet name="L.Q.DINH" sheetId="8" r:id="rId9"/>
    <sheet name="L.V.HUU" sheetId="10" r:id="rId10"/>
    <sheet name="N.T.HUONG" sheetId="11" r:id="rId11"/>
    <sheet name="V.KHUYEN" sheetId="12" r:id="rId12"/>
    <sheet name="H.PHUOC" sheetId="13" r:id="rId13"/>
    <sheet name="B.T.KHIET" sheetId="14" r:id="rId14"/>
    <sheet name="T.T.N.HAN" sheetId="15" r:id="rId15"/>
    <sheet name="S.CA" sheetId="16" r:id="rId16"/>
    <sheet name="L.V.LUONG" sheetId="17" r:id="rId17"/>
    <sheet name="D.XANH" sheetId="18" r:id="rId18"/>
    <sheet name="H.B.TRUNG" sheetId="19" r:id="rId19"/>
    <sheet name="T.HOA" sheetId="21" r:id="rId20"/>
    <sheet name="L.V.BEN" sheetId="20" r:id="rId21"/>
    <sheet name="L.LOI" sheetId="22" r:id="rId22"/>
    <sheet name="T.UYEN" sheetId="23" r:id="rId23"/>
    <sheet name="N.BINH" sheetId="24" r:id="rId24"/>
    <sheet name="T.T.N.BE" sheetId="25" r:id="rId25"/>
    <sheet name="T.T.KHUONG" sheetId="26" r:id="rId26"/>
    <sheet name="N.V.QUY" sheetId="27" r:id="rId27"/>
    <sheet name="N.TRUC" sheetId="28" r:id="rId28"/>
    <sheet name="B.V.BA" sheetId="29" r:id="rId29"/>
    <sheet name="N.V.TAO" sheetId="30" r:id="rId30"/>
    <sheet name="T.NGOC" sheetId="31" r:id="rId31"/>
    <sheet name="D.V.LICH" sheetId="32" r:id="rId32"/>
    <sheet name="L.T.CONG" sheetId="34" r:id="rId33"/>
    <sheet name="M.NON" sheetId="33" r:id="rId34"/>
  </sheets>
  <definedNames>
    <definedName name="_xlnm._FilterDatabase" localSheetId="0" hidden="1">'TONG DIEM'!$A$3:$M$137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4" l="1"/>
  <c r="F5" i="34"/>
  <c r="F4" i="34"/>
  <c r="F3" i="34"/>
  <c r="F7" i="31"/>
  <c r="F7" i="29"/>
  <c r="F7" i="23"/>
  <c r="F7" i="22"/>
  <c r="F5" i="33"/>
  <c r="F4" i="33"/>
  <c r="F3" i="33"/>
  <c r="F6" i="32"/>
  <c r="F5" i="32"/>
  <c r="F4" i="32"/>
  <c r="F3" i="32"/>
  <c r="F6" i="31"/>
  <c r="F5" i="31"/>
  <c r="F4" i="31"/>
  <c r="F3" i="31"/>
  <c r="F6" i="30"/>
  <c r="F5" i="30"/>
  <c r="F4" i="30"/>
  <c r="F3" i="30"/>
  <c r="F6" i="29"/>
  <c r="F5" i="29"/>
  <c r="F4" i="29"/>
  <c r="F3" i="29"/>
  <c r="F6" i="28"/>
  <c r="F5" i="28"/>
  <c r="F4" i="28"/>
  <c r="F3" i="28"/>
  <c r="F6" i="27"/>
  <c r="F5" i="27"/>
  <c r="F4" i="27"/>
  <c r="F3" i="27"/>
  <c r="F6" i="26"/>
  <c r="F5" i="26"/>
  <c r="F4" i="26"/>
  <c r="F3" i="26"/>
  <c r="F6" i="25"/>
  <c r="F5" i="25"/>
  <c r="F4" i="25"/>
  <c r="F3" i="25"/>
  <c r="F6" i="24"/>
  <c r="F5" i="24"/>
  <c r="F4" i="24"/>
  <c r="F3" i="24"/>
  <c r="F6" i="23"/>
  <c r="F5" i="23"/>
  <c r="F4" i="23"/>
  <c r="F3" i="23"/>
  <c r="F6" i="22"/>
  <c r="F5" i="22"/>
  <c r="F4" i="22"/>
  <c r="F3" i="22"/>
  <c r="F4" i="21"/>
  <c r="F3" i="21"/>
  <c r="F6" i="20"/>
  <c r="F5" i="20"/>
  <c r="F4" i="20"/>
  <c r="F3" i="20"/>
  <c r="F6" i="19"/>
  <c r="F5" i="19"/>
  <c r="F4" i="19"/>
  <c r="F3" i="19"/>
  <c r="F6" i="18"/>
  <c r="F5" i="18"/>
  <c r="F4" i="18"/>
  <c r="F3" i="18"/>
  <c r="F4" i="12" l="1"/>
  <c r="F5" i="12"/>
  <c r="F6" i="12"/>
  <c r="F7" i="12"/>
  <c r="F4" i="13"/>
  <c r="F5" i="13"/>
  <c r="F6" i="13"/>
  <c r="F7" i="13"/>
  <c r="F4" i="14"/>
  <c r="F5" i="14"/>
  <c r="F6" i="14"/>
  <c r="F7" i="14"/>
  <c r="F4" i="15"/>
  <c r="F5" i="15"/>
  <c r="F6" i="15"/>
  <c r="F4" i="16"/>
  <c r="F5" i="16"/>
  <c r="F6" i="16"/>
  <c r="F4" i="17"/>
  <c r="F5" i="17"/>
  <c r="F6" i="17"/>
  <c r="F3" i="17"/>
  <c r="F3" i="16"/>
  <c r="F3" i="15"/>
  <c r="F3" i="14"/>
  <c r="F3" i="13"/>
  <c r="F3" i="12"/>
  <c r="F4" i="11"/>
  <c r="F5" i="11"/>
  <c r="F3" i="11"/>
  <c r="F4" i="10"/>
  <c r="F5" i="10"/>
  <c r="F6" i="10"/>
  <c r="F7" i="10"/>
  <c r="F3" i="10"/>
  <c r="F6" i="8" l="1"/>
  <c r="F5" i="8"/>
  <c r="F4" i="8"/>
  <c r="F3" i="8"/>
  <c r="F5" i="7"/>
  <c r="F4" i="7"/>
  <c r="F3" i="7"/>
  <c r="F4" i="6"/>
  <c r="F3" i="6"/>
  <c r="F6" i="5"/>
  <c r="F5" i="5"/>
  <c r="F4" i="5"/>
  <c r="F3" i="5"/>
  <c r="F5" i="4"/>
  <c r="F4" i="4"/>
  <c r="F3" i="4"/>
  <c r="F6" i="9"/>
  <c r="F5" i="9"/>
  <c r="F4" i="9"/>
  <c r="F3" i="9"/>
  <c r="F7" i="2"/>
  <c r="F6" i="2"/>
  <c r="F5" i="2"/>
  <c r="F4" i="2"/>
  <c r="F3" i="2"/>
  <c r="F4" i="1"/>
  <c r="F5" i="1"/>
  <c r="F6" i="1"/>
  <c r="F7" i="1"/>
  <c r="F3" i="1"/>
</calcChain>
</file>

<file path=xl/sharedStrings.xml><?xml version="1.0" encoding="utf-8"?>
<sst xmlns="http://schemas.openxmlformats.org/spreadsheetml/2006/main" count="796" uniqueCount="202">
  <si>
    <t>TIỂU HỌC NGUYỄN VIỆT HỒNG</t>
  </si>
  <si>
    <t>VIỆT NAM ĐẤT NƯỚC YÊU THƯƠNG</t>
  </si>
  <si>
    <t>XA QUÊ</t>
  </si>
  <si>
    <t>KÝ ỨC TUỔI THƠ</t>
  </si>
  <si>
    <t>THƯƠNG CA VIỆT NAM</t>
  </si>
  <si>
    <t>TỰ HÀO NGƯỜI GIÁO VIÊN NHÂN DÂN</t>
  </si>
  <si>
    <t>MẦM NON HƯỚNG DƯƠNG</t>
  </si>
  <si>
    <t>MÚA QUẠT MO</t>
  </si>
  <si>
    <t>MÚA CÁNH CÒ</t>
  </si>
  <si>
    <t>MÚA QUÊ TÔI</t>
  </si>
  <si>
    <t>MÚA CÔ GIÁO EM LÀ HOA Ê BAN</t>
  </si>
  <si>
    <t>HÁT ĐỨA BÉ</t>
  </si>
  <si>
    <t>THCS PHƯỚC LỘC</t>
  </si>
  <si>
    <t>EM YÊU TỔ QUỐC VIỆT NAM</t>
  </si>
  <si>
    <t>HOA BẰNG LĂNG TRÊN PHỐ</t>
  </si>
  <si>
    <t>CHÁU HÁT VỀ ĐẢO XA</t>
  </si>
  <si>
    <t>MẦM NON VÀNG ANH</t>
  </si>
  <si>
    <t>MÚA TRẺ ÚP LÁ KHOAI - BẮC KIM THANG</t>
  </si>
  <si>
    <t>TIẾT MỤC</t>
  </si>
  <si>
    <t>STT</t>
  </si>
  <si>
    <t>THCS NGUYỄN BỈNH KHIÊM</t>
  </si>
  <si>
    <t>HẠT GẠO LÀNG TA</t>
  </si>
  <si>
    <t>VUI ĐẾN TRƯỜNG</t>
  </si>
  <si>
    <t>CHỮ ĐẸP MÀ NẾT CÀNG NGOAN</t>
  </si>
  <si>
    <t>EM YÊU TRƯỜNG EM</t>
  </si>
  <si>
    <t>MẦM NON SAO MAI</t>
  </si>
  <si>
    <t>MỘT KHÚC NAM AI</t>
  </si>
  <si>
    <t>BÀI CA CÔ GIÁO TRẺ</t>
  </si>
  <si>
    <t>MẦM NON HỌA MI</t>
  </si>
  <si>
    <t>SONG CA VỀ MIỀN TÂY</t>
  </si>
  <si>
    <t>MÚA TRẺ MỘT KHÚC ĐỒNG DAO</t>
  </si>
  <si>
    <t>MÚA CÔ DUYÊN VIỆT</t>
  </si>
  <si>
    <t>TIỂU HỌC LÊ QUANG ĐỊNH</t>
  </si>
  <si>
    <t>BÀI CA HỒ CHÍ MINH</t>
  </si>
  <si>
    <t>MẸ MIỀN NAM</t>
  </si>
  <si>
    <t>MẸ YÊU ƠI</t>
  </si>
  <si>
    <t>SÀI GÒN QUÊ HƯƠNG TÔI</t>
  </si>
  <si>
    <t>ĐIỂM TB</t>
  </si>
  <si>
    <t>BGK 1</t>
  </si>
  <si>
    <t>BGK 2</t>
  </si>
  <si>
    <t>BGK 3</t>
  </si>
  <si>
    <t xml:space="preserve">MÚA QUẠT </t>
  </si>
  <si>
    <t>HÁT ĐƠN CA MÚA MINH HỌA MỜI ANH VỀ THAM QUÊ EM</t>
  </si>
  <si>
    <t>VƯƠN CAO VIỆT NAM</t>
  </si>
  <si>
    <t>THCS LÊ VĂN HƯU</t>
  </si>
  <si>
    <t>SẮC MÀU</t>
  </si>
  <si>
    <t>BAY VÀO TƯƠNG LAI</t>
  </si>
  <si>
    <t>THẦY CÔ CHO EM MÙA XUÂN</t>
  </si>
  <si>
    <t>THÀNH PHỐ TÌNH YÊU</t>
  </si>
  <si>
    <t>THCS NGUYỄN THỊ HƯƠNG</t>
  </si>
  <si>
    <t>VIỆT NAM NHỮNG CHUYẾN ĐI</t>
  </si>
  <si>
    <t>THƯƠNG LẮM THẦY CÔ ƠI</t>
  </si>
  <si>
    <t>GIAI ĐIỆU TỰ HÀO</t>
  </si>
  <si>
    <t>MẦM NON VÀNH KHUYÊN</t>
  </si>
  <si>
    <t>DÒNG MÁU LẠC HỒNG</t>
  </si>
  <si>
    <t>MỘT ĐỜI NGƯỜI MỘT RỪNG CÂY</t>
  </si>
  <si>
    <t>LK: CHÀO VIỆT NAM, SÀI GÒN ĐẸP LẮM</t>
  </si>
  <si>
    <t>NỐI VÒNG TAY LỚN</t>
  </si>
  <si>
    <t>NGÔI SAO NIỀM TIN, NGÔI SAO HỒ CHÍ MINH</t>
  </si>
  <si>
    <t>THCS HIỆP PHƯỚC</t>
  </si>
  <si>
    <t>HÀ NỘI - HUẾ - SÀI GÒN</t>
  </si>
  <si>
    <t>BẢN LÀNG NƠI EM Ở</t>
  </si>
  <si>
    <t>CHẮP CÁNH ƯỚC MƠ</t>
  </si>
  <si>
    <t>ĐẾN VỚI CON NGƯỜI VIỆT NAM TÔI</t>
  </si>
  <si>
    <t>TIỂU HỌC BÙI THANH KHIẾT</t>
  </si>
  <si>
    <t>ĐẤT PHƯƠNG NAM</t>
  </si>
  <si>
    <t>HÁT VỀ ANH</t>
  </si>
  <si>
    <t>THƯƠNG CA TIẾNG VIỆT</t>
  </si>
  <si>
    <t>RẠNG RỠ VIỆT NAM</t>
  </si>
  <si>
    <t>TIỂU HỌC TRẦN THỊ NGỌC HÂN</t>
  </si>
  <si>
    <t>THÀNH PHỐ TUỔI THƠ</t>
  </si>
  <si>
    <t>KHÁT VỌNG</t>
  </si>
  <si>
    <t>MĂNG NON LÀM THEO LỜI BÁC</t>
  </si>
  <si>
    <t>TUỔI TRẺ THÀNH PHỐ BÁC</t>
  </si>
  <si>
    <t>MẦM NON SƠN CA</t>
  </si>
  <si>
    <t>EM YÊU ĐẤT NƯỚC VIỆT NAM</t>
  </si>
  <si>
    <t>XIN CHÀO VIỆT NAM</t>
  </si>
  <si>
    <t>NHỮNG ĐÔI GUỐC XINH</t>
  </si>
  <si>
    <t>VIỆT NAM ĐẤT NƯỚC TUYỆT VỜI</t>
  </si>
  <si>
    <t>TIỂU HỌC LÊ VĂN LƯƠNG</t>
  </si>
  <si>
    <t>HƯƠNG RỪNG TÂY BẮC</t>
  </si>
  <si>
    <t>ĐƯA CƠM CHO MẸ ĐI CÀY</t>
  </si>
  <si>
    <t>CHỮ ĐẸP NẾT CÀNG NGOAN</t>
  </si>
  <si>
    <t xml:space="preserve"> </t>
  </si>
  <si>
    <t>MẦM NON ĐỒNG XANH</t>
  </si>
  <si>
    <t>LIÊN KHÚC MÚA DÂN CA</t>
  </si>
  <si>
    <t>HỒN SEN VIỆT</t>
  </si>
  <si>
    <t>BÀI CA NON SÔNG</t>
  </si>
  <si>
    <t>THCS HAI BÀ TRƯNG</t>
  </si>
  <si>
    <t>THẦY CÔ LÀ TẤT CẢ</t>
  </si>
  <si>
    <t>ĐI HỌC</t>
  </si>
  <si>
    <t>QUÊ HƯƠNG BA MIỀN</t>
  </si>
  <si>
    <t>TIỂU HỌC LÂM VĂN BỀN</t>
  </si>
  <si>
    <t>HƯƠNG SEN</t>
  </si>
  <si>
    <t>MẦM NON TUỔI HOA</t>
  </si>
  <si>
    <t>ĐI CẤY</t>
  </si>
  <si>
    <t>QUÊ TÔI</t>
  </si>
  <si>
    <t>TIỂU HỌC LÊ LỢI</t>
  </si>
  <si>
    <t>BÂNG KHUÂNG TRƯỜNG SA</t>
  </si>
  <si>
    <t>NHỚ BA NƠI ĐẢO XA</t>
  </si>
  <si>
    <t>XUÂN TÂY BẮC</t>
  </si>
  <si>
    <t>VIỆT NAM QUÊ HƯƠNG EM</t>
  </si>
  <si>
    <t>TIỂU HỌC TẠ UYÊN</t>
  </si>
  <si>
    <t>NHỮNG CÁNH HOA RỪNG</t>
  </si>
  <si>
    <t>ĐẤT NƯỚC EM ĐẸP VÔ CÙNG</t>
  </si>
  <si>
    <t>MÚA GUỐC</t>
  </si>
  <si>
    <t>VIỆT NAM QUÊ HƯƠNG TÔI</t>
  </si>
  <si>
    <t>TIỂU HỌC NGUYỄN BÌNH</t>
  </si>
  <si>
    <t>HƯƠNG SEN DÂNG BÁC</t>
  </si>
  <si>
    <t>LINH THIÊN VIỆT NAM</t>
  </si>
  <si>
    <t>MẦM NON THỊ TRẤN NHÀ BÈ</t>
  </si>
  <si>
    <t>NON NƯỚC HỮU TÌNH</t>
  </si>
  <si>
    <t>SẮC HOA</t>
  </si>
  <si>
    <t>GUỐC MỘC QUÊ HƯƠNG</t>
  </si>
  <si>
    <t>HELLO VIỆT NAM</t>
  </si>
  <si>
    <t>BÁC HỒ NGƯỜI CHO EM TẤT CẢ</t>
  </si>
  <si>
    <t>TIỂU HỌC TRANG TẤN KHƯƠNG</t>
  </si>
  <si>
    <t>TRẺ EM HÔM NAY, THẾ GIỚI NGÀY MAI</t>
  </si>
  <si>
    <t>SỐNG NHƯ NHỮNG ĐÓA HOA</t>
  </si>
  <si>
    <t>NGƯỜI LÁI ĐÒ</t>
  </si>
  <si>
    <t>LK: ĐẾN CHÂN TRỜI KHOA HỌC + NGÀN ƯỚC MƠ VIỆT NAM</t>
  </si>
  <si>
    <t>TỰ HÀO THIẾU NHI THÀNH PHỐ ANH HÙNG</t>
  </si>
  <si>
    <t>THÀNH PHỐ EM</t>
  </si>
  <si>
    <t>TIẾNG HÁT TỪ THÀNH PHỐ MANG TÊN NGƯỜI</t>
  </si>
  <si>
    <t>THÀNH PHỐ TỪNG NGÀY ĐỔI MỚI</t>
  </si>
  <si>
    <t>THCS NGUYỄN VĂN QUỲ</t>
  </si>
  <si>
    <t>TIỂU HỌC NGUYỄN TRỰC</t>
  </si>
  <si>
    <t>TIẾNG HÁT THÀNH PHỐ MANG TÊN BÁC</t>
  </si>
  <si>
    <t>NHỚ ƠN THẦY CÔ</t>
  </si>
  <si>
    <t>DÂN NƯỚC NAM</t>
  </si>
  <si>
    <t>TIỂU HỌC BÙI VĂN BA</t>
  </si>
  <si>
    <t>INH LẢ ƠI</t>
  </si>
  <si>
    <t>MÚA SEN HỌC SINH</t>
  </si>
  <si>
    <t>LÝ KÉO CHÀI</t>
  </si>
  <si>
    <t>TIỂU HỌC NGUYỄN VĂN TẠO</t>
  </si>
  <si>
    <t>SEN HỒN VIỆT</t>
  </si>
  <si>
    <t>VÕ CỔ TRUYỀN VIỆT NAM</t>
  </si>
  <si>
    <t>HOA THƠM DÂNG BÁC</t>
  </si>
  <si>
    <t>MẦM NON TUỔI NGỌC</t>
  </si>
  <si>
    <t>SẮC MÀU QUÊ HƯƠNG</t>
  </si>
  <si>
    <t>GIA ĐÌNH NHỎ HẠNH PHÚC TO</t>
  </si>
  <si>
    <t>ÁO MỚI CÀ MAU</t>
  </si>
  <si>
    <t>HOA BAN VÀO LỚP</t>
  </si>
  <si>
    <t>HỒN QUÊ</t>
  </si>
  <si>
    <t>TIỂU HỌC DƯƠNG VĂN LỊCH</t>
  </si>
  <si>
    <t>NHỮNG BÔNG HOA NHỎ</t>
  </si>
  <si>
    <t>THÀNH PHỐ CỦA CHÚNG EM</t>
  </si>
  <si>
    <t>THCS LÊ THÀNH CÔNG</t>
  </si>
  <si>
    <t>MÚA QUẠT NGHỆ THUẬT</t>
  </si>
  <si>
    <t>BIỂN HÁT CHIỀU NAY</t>
  </si>
  <si>
    <t>TỔ QUỐC GỌI TÊN MÌNH</t>
  </si>
  <si>
    <t>MÚA DÂN GIAN</t>
  </si>
  <si>
    <t>MÚA SUỐI HOA</t>
  </si>
  <si>
    <t>BÀI CA NGƯỜI GIÁO VIÊN THÀNH PHỐ HỒ CHÍ MINH</t>
  </si>
  <si>
    <t>MẦM NON MẠ NON</t>
  </si>
  <si>
    <t>MÚA NÉT VIỆT</t>
  </si>
  <si>
    <t>MIỀN TRUNG NHỚ BÁC</t>
  </si>
  <si>
    <t>DẠ CỔ HOÀI LANG</t>
  </si>
  <si>
    <t>THÀNH PHỐ EM HÒN NGỌC VIỄN ĐÔNG</t>
  </si>
  <si>
    <t>TRƯỜNG</t>
  </si>
  <si>
    <t>TH</t>
  </si>
  <si>
    <t>MN</t>
  </si>
  <si>
    <t>THCS</t>
  </si>
  <si>
    <t xml:space="preserve"> NGUYỄN VIỆT HỒNG</t>
  </si>
  <si>
    <t xml:space="preserve"> HƯỚNG DƯƠNG</t>
  </si>
  <si>
    <t xml:space="preserve"> PHƯỚC LỘC</t>
  </si>
  <si>
    <t xml:space="preserve"> VÀNG ANH</t>
  </si>
  <si>
    <t xml:space="preserve"> NGUYỄN BỈNH KHIÊM</t>
  </si>
  <si>
    <t xml:space="preserve"> SAO MAI</t>
  </si>
  <si>
    <t xml:space="preserve"> HỌA MI</t>
  </si>
  <si>
    <t xml:space="preserve"> LÊ QUANG ĐỊNH</t>
  </si>
  <si>
    <t xml:space="preserve"> LÊ VĂN HƯU</t>
  </si>
  <si>
    <t xml:space="preserve"> NGUYỄN THỊ HƯƠNG</t>
  </si>
  <si>
    <t xml:space="preserve"> VÀNH KHUYÊN</t>
  </si>
  <si>
    <t xml:space="preserve"> HIỆP PHƯỚC</t>
  </si>
  <si>
    <t xml:space="preserve"> BÙI THANH KHIẾT</t>
  </si>
  <si>
    <t xml:space="preserve"> TRẦN THỊ NGỌC HÂN</t>
  </si>
  <si>
    <t xml:space="preserve"> SƠN CA</t>
  </si>
  <si>
    <t xml:space="preserve"> LÊ VĂN LƯƠNG</t>
  </si>
  <si>
    <t xml:space="preserve"> ĐỒNG XANH</t>
  </si>
  <si>
    <t xml:space="preserve"> HAI BÀ TRƯNG</t>
  </si>
  <si>
    <t xml:space="preserve"> LÂM VĂN BỀN</t>
  </si>
  <si>
    <t xml:space="preserve"> TUỔI HOA</t>
  </si>
  <si>
    <t xml:space="preserve"> LÊ LỢI</t>
  </si>
  <si>
    <t xml:space="preserve"> TẠ UYÊN</t>
  </si>
  <si>
    <t xml:space="preserve"> NGUYỄN BÌNH</t>
  </si>
  <si>
    <t xml:space="preserve"> THỊ TRẤN</t>
  </si>
  <si>
    <t xml:space="preserve"> TRANG TẤN KHƯƠNG</t>
  </si>
  <si>
    <t xml:space="preserve"> NGUYỄN VĂN QUỲ</t>
  </si>
  <si>
    <t xml:space="preserve"> NGUYỄN TRỰC</t>
  </si>
  <si>
    <t xml:space="preserve"> BÙI VĂN BA</t>
  </si>
  <si>
    <t xml:space="preserve"> NGUYỄN VĂN TẠO</t>
  </si>
  <si>
    <t xml:space="preserve"> TUỔI NGỌC</t>
  </si>
  <si>
    <t xml:space="preserve"> DƯƠNG VĂN LỊCH</t>
  </si>
  <si>
    <t xml:space="preserve"> LÊ THÀNH CÔNG</t>
  </si>
  <si>
    <t xml:space="preserve"> MẠ NON</t>
  </si>
  <si>
    <t>CẤP</t>
  </si>
  <si>
    <t>DANH SÁCH ĐIỂM TRUNG BÌNH CÁC TRƯỜNG</t>
  </si>
  <si>
    <t>ĐC</t>
  </si>
  <si>
    <t>SC</t>
  </si>
  <si>
    <t>TC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</si>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</sst>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Times New Roman"/>
      <family val="1"/>
    </font>
    <font>
      <b/>
      <strike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7"/>
  <sheetViews>
    <sheetView zoomScale="85" zoomScaleNormal="85" workbookViewId="0">
      <selection activeCell="K12" sqref="K12"/>
    </sheetView>
  </sheetViews>
  <sheetFormatPr defaultRowHeight="20.25" x14ac:dyDescent="0.25"/>
  <cols>
    <col min="1" max="1" width="5.85546875" style="5" bestFit="1" customWidth="1"/>
    <col min="2" max="2" width="80.85546875" style="11" bestFit="1" customWidth="1"/>
    <col min="3" max="3" width="8" style="11" bestFit="1" customWidth="1"/>
    <col min="4" max="4" width="30.7109375" style="11" bestFit="1" customWidth="1"/>
    <col min="5" max="5" width="12.42578125" style="5" bestFit="1" customWidth="1"/>
    <col min="6" max="13" width="7.7109375" style="5" customWidth="1"/>
    <col min="14" max="16384" width="9.140625" style="11"/>
  </cols>
  <sheetData>
    <row r="1" spans="1:13" ht="35.25" customHeight="1" x14ac:dyDescent="0.25">
      <c r="A1" s="26" t="s">
        <v>197</v>
      </c>
      <c r="B1" s="26"/>
      <c r="C1" s="26"/>
      <c r="D1" s="26"/>
      <c r="E1" s="26"/>
      <c r="F1" s="26"/>
      <c r="G1" s="26"/>
      <c r="H1" s="26"/>
      <c r="I1" s="26"/>
      <c r="J1" s="11"/>
      <c r="K1" s="11"/>
      <c r="L1" s="11"/>
      <c r="M1" s="11"/>
    </row>
    <row r="2" spans="1:13" ht="35.2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4" customFormat="1" ht="16.5" x14ac:dyDescent="0.25">
      <c r="A3" s="3" t="s">
        <v>19</v>
      </c>
      <c r="B3" s="13" t="s">
        <v>18</v>
      </c>
      <c r="C3" s="13" t="s">
        <v>196</v>
      </c>
      <c r="D3" s="13" t="s">
        <v>159</v>
      </c>
      <c r="E3" s="3" t="s">
        <v>37</v>
      </c>
      <c r="F3" s="3" t="s">
        <v>198</v>
      </c>
      <c r="G3" s="3" t="s">
        <v>199</v>
      </c>
      <c r="H3" s="3" t="s">
        <v>200</v>
      </c>
      <c r="I3" s="3" t="s">
        <v>201</v>
      </c>
      <c r="J3" s="3" t="s">
        <v>198</v>
      </c>
      <c r="K3" s="3" t="s">
        <v>199</v>
      </c>
      <c r="L3" s="3" t="s">
        <v>200</v>
      </c>
      <c r="M3" s="3" t="s">
        <v>201</v>
      </c>
    </row>
    <row r="4" spans="1:13" s="17" customFormat="1" ht="16.5" customHeight="1" x14ac:dyDescent="0.25">
      <c r="A4" s="4">
        <v>1</v>
      </c>
      <c r="B4" s="22" t="s">
        <v>1</v>
      </c>
      <c r="C4" s="18" t="s">
        <v>160</v>
      </c>
      <c r="D4" s="18" t="s">
        <v>163</v>
      </c>
      <c r="E4" s="19">
        <v>18.099999999999998</v>
      </c>
      <c r="F4" s="19"/>
      <c r="G4" s="19"/>
      <c r="H4" s="19"/>
      <c r="I4" s="19"/>
      <c r="J4" s="19"/>
      <c r="K4" s="19"/>
      <c r="L4" s="19"/>
      <c r="M4" s="19"/>
    </row>
    <row r="5" spans="1:13" s="17" customFormat="1" ht="16.5" customHeight="1" x14ac:dyDescent="0.25">
      <c r="A5" s="4">
        <v>2</v>
      </c>
      <c r="B5" s="22" t="s">
        <v>2</v>
      </c>
      <c r="C5" s="18" t="s">
        <v>160</v>
      </c>
      <c r="D5" s="18" t="s">
        <v>163</v>
      </c>
      <c r="E5" s="19">
        <v>18.566666666666666</v>
      </c>
      <c r="F5" s="19"/>
      <c r="G5" s="19"/>
      <c r="H5" s="19"/>
      <c r="I5" s="19"/>
      <c r="J5" s="19"/>
      <c r="K5" s="19"/>
      <c r="L5" s="19"/>
      <c r="M5" s="19"/>
    </row>
    <row r="6" spans="1:13" s="17" customFormat="1" ht="16.5" customHeight="1" x14ac:dyDescent="0.25">
      <c r="A6" s="4">
        <v>3</v>
      </c>
      <c r="B6" s="22" t="s">
        <v>3</v>
      </c>
      <c r="C6" s="18" t="s">
        <v>160</v>
      </c>
      <c r="D6" s="18" t="s">
        <v>163</v>
      </c>
      <c r="E6" s="19">
        <v>18.633333333333333</v>
      </c>
      <c r="F6" s="19"/>
      <c r="G6" s="19"/>
      <c r="H6" s="19"/>
      <c r="I6" s="19"/>
      <c r="J6" s="19"/>
      <c r="K6" s="19"/>
      <c r="L6" s="19"/>
      <c r="M6" s="19"/>
    </row>
    <row r="7" spans="1:13" s="17" customFormat="1" ht="16.5" customHeight="1" x14ac:dyDescent="0.25">
      <c r="A7" s="4">
        <v>4</v>
      </c>
      <c r="B7" s="22" t="s">
        <v>4</v>
      </c>
      <c r="C7" s="18" t="s">
        <v>160</v>
      </c>
      <c r="D7" s="18" t="s">
        <v>163</v>
      </c>
      <c r="E7" s="19">
        <v>18.166666666666668</v>
      </c>
      <c r="F7" s="19"/>
      <c r="G7" s="19"/>
      <c r="H7" s="19"/>
      <c r="I7" s="19"/>
      <c r="J7" s="19"/>
      <c r="K7" s="19"/>
      <c r="L7" s="19"/>
      <c r="M7" s="19"/>
    </row>
    <row r="8" spans="1:13" s="17" customFormat="1" ht="16.5" customHeight="1" x14ac:dyDescent="0.25">
      <c r="A8" s="4">
        <v>5</v>
      </c>
      <c r="B8" s="22" t="s">
        <v>5</v>
      </c>
      <c r="C8" s="18" t="s">
        <v>160</v>
      </c>
      <c r="D8" s="18" t="s">
        <v>163</v>
      </c>
      <c r="E8" s="19">
        <v>18</v>
      </c>
      <c r="F8" s="19"/>
      <c r="G8" s="19"/>
      <c r="H8" s="19"/>
      <c r="I8" s="19"/>
      <c r="J8" s="19"/>
      <c r="K8" s="19"/>
      <c r="L8" s="19"/>
      <c r="M8" s="19"/>
    </row>
    <row r="9" spans="1:13" s="17" customFormat="1" ht="16.5" customHeight="1" x14ac:dyDescent="0.25">
      <c r="A9" s="4">
        <v>6</v>
      </c>
      <c r="B9" s="22" t="s">
        <v>7</v>
      </c>
      <c r="C9" s="18" t="s">
        <v>161</v>
      </c>
      <c r="D9" s="18" t="s">
        <v>164</v>
      </c>
      <c r="E9" s="19">
        <v>18.166666666666668</v>
      </c>
      <c r="F9" s="19"/>
      <c r="G9" s="19"/>
      <c r="H9" s="19"/>
      <c r="I9" s="19"/>
      <c r="J9" s="19"/>
      <c r="K9" s="19"/>
      <c r="L9" s="19"/>
      <c r="M9" s="19"/>
    </row>
    <row r="10" spans="1:13" s="17" customFormat="1" ht="16.5" customHeight="1" x14ac:dyDescent="0.25">
      <c r="A10" s="4">
        <v>7</v>
      </c>
      <c r="B10" s="22" t="s">
        <v>8</v>
      </c>
      <c r="C10" s="18" t="s">
        <v>161</v>
      </c>
      <c r="D10" s="18" t="s">
        <v>164</v>
      </c>
      <c r="E10" s="19">
        <v>17.833333333333332</v>
      </c>
      <c r="F10" s="19"/>
      <c r="G10" s="19"/>
      <c r="H10" s="19"/>
      <c r="I10" s="19"/>
      <c r="J10" s="19"/>
      <c r="K10" s="19"/>
      <c r="L10" s="19"/>
      <c r="M10" s="19"/>
    </row>
    <row r="11" spans="1:13" s="17" customFormat="1" ht="16.5" customHeight="1" x14ac:dyDescent="0.25">
      <c r="A11" s="4">
        <v>8</v>
      </c>
      <c r="B11" s="22" t="s">
        <v>9</v>
      </c>
      <c r="C11" s="18" t="s">
        <v>161</v>
      </c>
      <c r="D11" s="18" t="s">
        <v>164</v>
      </c>
      <c r="E11" s="19">
        <v>18.133333333333336</v>
      </c>
      <c r="F11" s="19"/>
      <c r="G11" s="19"/>
      <c r="H11" s="19"/>
      <c r="I11" s="19"/>
      <c r="J11" s="19"/>
      <c r="K11" s="19"/>
      <c r="L11" s="19"/>
      <c r="M11" s="19"/>
    </row>
    <row r="12" spans="1:13" s="17" customFormat="1" ht="16.5" customHeight="1" x14ac:dyDescent="0.25">
      <c r="A12" s="4">
        <v>9</v>
      </c>
      <c r="B12" s="22" t="s">
        <v>10</v>
      </c>
      <c r="C12" s="18" t="s">
        <v>161</v>
      </c>
      <c r="D12" s="18" t="s">
        <v>164</v>
      </c>
      <c r="E12" s="19">
        <v>17.966666666666669</v>
      </c>
      <c r="F12" s="19"/>
      <c r="G12" s="19"/>
      <c r="H12" s="19"/>
      <c r="I12" s="19"/>
      <c r="J12" s="19"/>
      <c r="K12" s="19"/>
      <c r="L12" s="19"/>
      <c r="M12" s="19"/>
    </row>
    <row r="13" spans="1:13" s="17" customFormat="1" ht="16.5" customHeight="1" x14ac:dyDescent="0.25">
      <c r="A13" s="4">
        <v>10</v>
      </c>
      <c r="B13" s="22" t="s">
        <v>11</v>
      </c>
      <c r="C13" s="18" t="s">
        <v>161</v>
      </c>
      <c r="D13" s="18" t="s">
        <v>164</v>
      </c>
      <c r="E13" s="19">
        <v>17.733333333333334</v>
      </c>
      <c r="F13" s="19"/>
      <c r="G13" s="19"/>
      <c r="H13" s="19"/>
      <c r="I13" s="19"/>
      <c r="J13" s="19"/>
      <c r="K13" s="19"/>
      <c r="L13" s="19"/>
      <c r="M13" s="19"/>
    </row>
    <row r="14" spans="1:13" s="17" customFormat="1" ht="16.5" x14ac:dyDescent="0.25">
      <c r="A14" s="4">
        <v>11</v>
      </c>
      <c r="B14" s="22" t="s">
        <v>13</v>
      </c>
      <c r="C14" s="18" t="s">
        <v>162</v>
      </c>
      <c r="D14" s="18" t="s">
        <v>165</v>
      </c>
      <c r="E14" s="19">
        <v>18.2</v>
      </c>
      <c r="F14" s="19"/>
      <c r="G14" s="19"/>
      <c r="H14" s="19"/>
      <c r="I14" s="19"/>
      <c r="J14" s="19"/>
      <c r="K14" s="19"/>
      <c r="L14" s="19"/>
      <c r="M14" s="19"/>
    </row>
    <row r="15" spans="1:13" s="17" customFormat="1" ht="16.5" x14ac:dyDescent="0.25">
      <c r="A15" s="4">
        <v>12</v>
      </c>
      <c r="B15" s="22" t="s">
        <v>14</v>
      </c>
      <c r="C15" s="18" t="s">
        <v>162</v>
      </c>
      <c r="D15" s="18" t="s">
        <v>165</v>
      </c>
      <c r="E15" s="19">
        <v>18.599999999999998</v>
      </c>
      <c r="F15" s="19"/>
      <c r="G15" s="19"/>
      <c r="H15" s="19"/>
      <c r="I15" s="19"/>
      <c r="J15" s="19"/>
      <c r="K15" s="19"/>
      <c r="L15" s="19"/>
      <c r="M15" s="19"/>
    </row>
    <row r="16" spans="1:13" s="17" customFormat="1" ht="16.5" x14ac:dyDescent="0.25">
      <c r="A16" s="4">
        <v>13</v>
      </c>
      <c r="B16" s="22" t="s">
        <v>15</v>
      </c>
      <c r="C16" s="18" t="s">
        <v>162</v>
      </c>
      <c r="D16" s="18" t="s">
        <v>165</v>
      </c>
      <c r="E16" s="19">
        <v>18.066666666666666</v>
      </c>
      <c r="F16" s="19"/>
      <c r="G16" s="19"/>
      <c r="H16" s="19"/>
      <c r="I16" s="19"/>
      <c r="J16" s="19"/>
      <c r="K16" s="19"/>
      <c r="L16" s="19"/>
      <c r="M16" s="19"/>
    </row>
    <row r="17" spans="1:13" s="17" customFormat="1" ht="16.5" x14ac:dyDescent="0.25">
      <c r="A17" s="4">
        <v>14</v>
      </c>
      <c r="B17" s="22" t="s">
        <v>153</v>
      </c>
      <c r="C17" s="18" t="s">
        <v>162</v>
      </c>
      <c r="D17" s="18" t="s">
        <v>165</v>
      </c>
      <c r="E17" s="19">
        <v>18.233333333333334</v>
      </c>
      <c r="F17" s="19"/>
      <c r="G17" s="19"/>
      <c r="H17" s="19"/>
      <c r="I17" s="19"/>
      <c r="J17" s="19"/>
      <c r="K17" s="19"/>
      <c r="L17" s="19"/>
      <c r="M17" s="19"/>
    </row>
    <row r="18" spans="1:13" s="17" customFormat="1" ht="16.5" customHeight="1" x14ac:dyDescent="0.25">
      <c r="A18" s="4">
        <v>15</v>
      </c>
      <c r="B18" s="22" t="s">
        <v>41</v>
      </c>
      <c r="C18" s="18" t="s">
        <v>161</v>
      </c>
      <c r="D18" s="18" t="s">
        <v>166</v>
      </c>
      <c r="E18" s="19">
        <v>17.866666666666664</v>
      </c>
      <c r="F18" s="19"/>
      <c r="G18" s="19"/>
      <c r="H18" s="19"/>
      <c r="I18" s="19"/>
      <c r="J18" s="19"/>
      <c r="K18" s="19"/>
      <c r="L18" s="19"/>
      <c r="M18" s="19"/>
    </row>
    <row r="19" spans="1:13" s="17" customFormat="1" ht="16.5" customHeight="1" x14ac:dyDescent="0.25">
      <c r="A19" s="4">
        <v>16</v>
      </c>
      <c r="B19" s="22" t="s">
        <v>17</v>
      </c>
      <c r="C19" s="18" t="s">
        <v>161</v>
      </c>
      <c r="D19" s="18" t="s">
        <v>166</v>
      </c>
      <c r="E19" s="19">
        <v>17.7</v>
      </c>
      <c r="F19" s="19"/>
      <c r="G19" s="19"/>
      <c r="H19" s="19"/>
      <c r="I19" s="19"/>
      <c r="J19" s="19"/>
      <c r="K19" s="19"/>
      <c r="L19" s="19"/>
      <c r="M19" s="19"/>
    </row>
    <row r="20" spans="1:13" s="17" customFormat="1" ht="16.5" customHeight="1" x14ac:dyDescent="0.25">
      <c r="A20" s="4">
        <v>17</v>
      </c>
      <c r="B20" s="22" t="s">
        <v>42</v>
      </c>
      <c r="C20" s="18" t="s">
        <v>161</v>
      </c>
      <c r="D20" s="18" t="s">
        <v>166</v>
      </c>
      <c r="E20" s="19">
        <v>17.599999999999998</v>
      </c>
      <c r="F20" s="19"/>
      <c r="G20" s="19"/>
      <c r="H20" s="19"/>
      <c r="I20" s="19"/>
      <c r="J20" s="19"/>
      <c r="K20" s="19"/>
      <c r="L20" s="19"/>
      <c r="M20" s="19"/>
    </row>
    <row r="21" spans="1:13" s="17" customFormat="1" ht="16.5" x14ac:dyDescent="0.25">
      <c r="A21" s="4">
        <v>18</v>
      </c>
      <c r="B21" s="22" t="s">
        <v>21</v>
      </c>
      <c r="C21" s="18" t="s">
        <v>162</v>
      </c>
      <c r="D21" s="18" t="s">
        <v>167</v>
      </c>
      <c r="E21" s="19">
        <v>18.7</v>
      </c>
      <c r="F21" s="19"/>
      <c r="G21" s="19"/>
      <c r="H21" s="19"/>
      <c r="I21" s="19"/>
      <c r="J21" s="19"/>
      <c r="K21" s="19"/>
      <c r="L21" s="19"/>
      <c r="M21" s="19"/>
    </row>
    <row r="22" spans="1:13" s="17" customFormat="1" ht="16.5" x14ac:dyDescent="0.25">
      <c r="A22" s="4">
        <v>19</v>
      </c>
      <c r="B22" s="22" t="s">
        <v>22</v>
      </c>
      <c r="C22" s="18" t="s">
        <v>162</v>
      </c>
      <c r="D22" s="18" t="s">
        <v>167</v>
      </c>
      <c r="E22" s="19">
        <v>17.900000000000002</v>
      </c>
      <c r="F22" s="19"/>
      <c r="G22" s="19"/>
      <c r="H22" s="19"/>
      <c r="I22" s="19"/>
      <c r="J22" s="19"/>
      <c r="K22" s="19"/>
      <c r="L22" s="19"/>
      <c r="M22" s="19"/>
    </row>
    <row r="23" spans="1:13" s="17" customFormat="1" ht="16.5" x14ac:dyDescent="0.25">
      <c r="A23" s="4">
        <v>20</v>
      </c>
      <c r="B23" s="22" t="s">
        <v>23</v>
      </c>
      <c r="C23" s="18" t="s">
        <v>162</v>
      </c>
      <c r="D23" s="18" t="s">
        <v>167</v>
      </c>
      <c r="E23" s="19">
        <v>18.2</v>
      </c>
      <c r="F23" s="19"/>
      <c r="G23" s="19"/>
      <c r="H23" s="19"/>
      <c r="I23" s="19"/>
      <c r="J23" s="19"/>
      <c r="K23" s="19"/>
      <c r="L23" s="19"/>
      <c r="M23" s="19"/>
    </row>
    <row r="24" spans="1:13" s="17" customFormat="1" ht="16.5" x14ac:dyDescent="0.25">
      <c r="A24" s="4">
        <v>21</v>
      </c>
      <c r="B24" s="22" t="s">
        <v>24</v>
      </c>
      <c r="C24" s="18" t="s">
        <v>162</v>
      </c>
      <c r="D24" s="18" t="s">
        <v>167</v>
      </c>
      <c r="E24" s="19">
        <v>18.233333333333331</v>
      </c>
      <c r="F24" s="19"/>
      <c r="G24" s="19"/>
      <c r="H24" s="19"/>
      <c r="I24" s="19"/>
      <c r="J24" s="19"/>
      <c r="K24" s="19"/>
      <c r="L24" s="19"/>
      <c r="M24" s="19"/>
    </row>
    <row r="25" spans="1:13" s="17" customFormat="1" ht="16.5" customHeight="1" x14ac:dyDescent="0.25">
      <c r="A25" s="4">
        <v>22</v>
      </c>
      <c r="B25" s="22" t="s">
        <v>26</v>
      </c>
      <c r="C25" s="18" t="s">
        <v>161</v>
      </c>
      <c r="D25" s="18" t="s">
        <v>168</v>
      </c>
      <c r="E25" s="19">
        <v>17.833333333333332</v>
      </c>
      <c r="F25" s="19"/>
      <c r="G25" s="19"/>
      <c r="H25" s="19"/>
      <c r="I25" s="19"/>
      <c r="J25" s="19"/>
      <c r="K25" s="19"/>
      <c r="L25" s="19"/>
      <c r="M25" s="19"/>
    </row>
    <row r="26" spans="1:13" s="17" customFormat="1" ht="16.5" customHeight="1" x14ac:dyDescent="0.25">
      <c r="A26" s="4">
        <v>23</v>
      </c>
      <c r="B26" s="22" t="s">
        <v>27</v>
      </c>
      <c r="C26" s="18" t="s">
        <v>161</v>
      </c>
      <c r="D26" s="18" t="s">
        <v>168</v>
      </c>
      <c r="E26" s="19">
        <v>18</v>
      </c>
      <c r="F26" s="19"/>
      <c r="G26" s="19"/>
      <c r="H26" s="19"/>
      <c r="I26" s="19"/>
      <c r="J26" s="19"/>
      <c r="K26" s="19"/>
      <c r="L26" s="19"/>
      <c r="M26" s="19"/>
    </row>
    <row r="27" spans="1:13" s="17" customFormat="1" ht="16.5" customHeight="1" x14ac:dyDescent="0.25">
      <c r="A27" s="4">
        <v>24</v>
      </c>
      <c r="B27" s="22" t="s">
        <v>29</v>
      </c>
      <c r="C27" s="18" t="s">
        <v>161</v>
      </c>
      <c r="D27" s="18" t="s">
        <v>169</v>
      </c>
      <c r="E27" s="19">
        <v>18.066666666666666</v>
      </c>
      <c r="F27" s="19"/>
      <c r="G27" s="19"/>
      <c r="H27" s="19"/>
      <c r="I27" s="19"/>
      <c r="J27" s="19"/>
      <c r="K27" s="19"/>
      <c r="L27" s="19"/>
      <c r="M27" s="19"/>
    </row>
    <row r="28" spans="1:13" s="17" customFormat="1" ht="16.5" customHeight="1" x14ac:dyDescent="0.25">
      <c r="A28" s="4">
        <v>25</v>
      </c>
      <c r="B28" s="22" t="s">
        <v>30</v>
      </c>
      <c r="C28" s="18" t="s">
        <v>161</v>
      </c>
      <c r="D28" s="18" t="s">
        <v>169</v>
      </c>
      <c r="E28" s="19">
        <v>18.166666666666668</v>
      </c>
      <c r="F28" s="19"/>
      <c r="G28" s="19"/>
      <c r="H28" s="19"/>
      <c r="I28" s="19"/>
      <c r="J28" s="19"/>
      <c r="K28" s="19"/>
      <c r="L28" s="19"/>
      <c r="M28" s="19"/>
    </row>
    <row r="29" spans="1:13" s="17" customFormat="1" ht="16.5" customHeight="1" x14ac:dyDescent="0.25">
      <c r="A29" s="4">
        <v>26</v>
      </c>
      <c r="B29" s="22" t="s">
        <v>31</v>
      </c>
      <c r="C29" s="18" t="s">
        <v>161</v>
      </c>
      <c r="D29" s="18" t="s">
        <v>169</v>
      </c>
      <c r="E29" s="19">
        <v>18.533333333333335</v>
      </c>
      <c r="F29" s="19"/>
      <c r="G29" s="19"/>
      <c r="H29" s="19"/>
      <c r="I29" s="19"/>
      <c r="J29" s="19"/>
      <c r="K29" s="19"/>
      <c r="L29" s="19"/>
      <c r="M29" s="19"/>
    </row>
    <row r="30" spans="1:13" s="17" customFormat="1" ht="16.5" customHeight="1" x14ac:dyDescent="0.25">
      <c r="A30" s="4">
        <v>27</v>
      </c>
      <c r="B30" s="22" t="s">
        <v>33</v>
      </c>
      <c r="C30" s="18" t="s">
        <v>160</v>
      </c>
      <c r="D30" s="18" t="s">
        <v>170</v>
      </c>
      <c r="E30" s="19">
        <v>18.066666666666666</v>
      </c>
      <c r="F30" s="19"/>
      <c r="G30" s="19"/>
      <c r="H30" s="19"/>
      <c r="I30" s="19"/>
      <c r="J30" s="19"/>
      <c r="K30" s="19"/>
      <c r="L30" s="19"/>
      <c r="M30" s="19"/>
    </row>
    <row r="31" spans="1:13" s="17" customFormat="1" ht="16.5" customHeight="1" x14ac:dyDescent="0.25">
      <c r="A31" s="4">
        <v>28</v>
      </c>
      <c r="B31" s="22" t="s">
        <v>34</v>
      </c>
      <c r="C31" s="18" t="s">
        <v>160</v>
      </c>
      <c r="D31" s="18" t="s">
        <v>170</v>
      </c>
      <c r="E31" s="19">
        <v>18.266666666666669</v>
      </c>
      <c r="F31" s="19"/>
      <c r="G31" s="19"/>
      <c r="H31" s="19"/>
      <c r="I31" s="19"/>
      <c r="J31" s="19"/>
      <c r="K31" s="19"/>
      <c r="L31" s="19"/>
      <c r="M31" s="19"/>
    </row>
    <row r="32" spans="1:13" s="17" customFormat="1" ht="16.5" customHeight="1" x14ac:dyDescent="0.25">
      <c r="A32" s="4">
        <v>29</v>
      </c>
      <c r="B32" s="22" t="s">
        <v>35</v>
      </c>
      <c r="C32" s="18" t="s">
        <v>160</v>
      </c>
      <c r="D32" s="18" t="s">
        <v>170</v>
      </c>
      <c r="E32" s="19">
        <v>18</v>
      </c>
      <c r="F32" s="19"/>
      <c r="G32" s="19"/>
      <c r="H32" s="19"/>
      <c r="I32" s="19"/>
      <c r="J32" s="19"/>
      <c r="K32" s="19"/>
      <c r="L32" s="19"/>
      <c r="M32" s="19"/>
    </row>
    <row r="33" spans="1:13" s="17" customFormat="1" ht="16.5" customHeight="1" x14ac:dyDescent="0.25">
      <c r="A33" s="4">
        <v>30</v>
      </c>
      <c r="B33" s="22" t="s">
        <v>36</v>
      </c>
      <c r="C33" s="18" t="s">
        <v>160</v>
      </c>
      <c r="D33" s="18" t="s">
        <v>170</v>
      </c>
      <c r="E33" s="19">
        <v>18.266666666666666</v>
      </c>
      <c r="F33" s="19"/>
      <c r="G33" s="19"/>
      <c r="H33" s="19"/>
      <c r="I33" s="19"/>
      <c r="J33" s="19"/>
      <c r="K33" s="19"/>
      <c r="L33" s="19"/>
      <c r="M33" s="19"/>
    </row>
    <row r="34" spans="1:13" s="17" customFormat="1" ht="16.5" x14ac:dyDescent="0.25">
      <c r="A34" s="4">
        <v>31</v>
      </c>
      <c r="B34" s="22" t="s">
        <v>43</v>
      </c>
      <c r="C34" s="18" t="s">
        <v>162</v>
      </c>
      <c r="D34" s="18" t="s">
        <v>171</v>
      </c>
      <c r="E34" s="25">
        <v>18</v>
      </c>
      <c r="F34" s="25"/>
      <c r="G34" s="25"/>
      <c r="H34" s="25"/>
      <c r="I34" s="25"/>
      <c r="J34" s="25"/>
      <c r="K34" s="25"/>
      <c r="L34" s="25"/>
      <c r="M34" s="25"/>
    </row>
    <row r="35" spans="1:13" s="17" customFormat="1" ht="16.5" x14ac:dyDescent="0.25">
      <c r="A35" s="4">
        <v>32</v>
      </c>
      <c r="B35" s="22" t="s">
        <v>45</v>
      </c>
      <c r="C35" s="18" t="s">
        <v>162</v>
      </c>
      <c r="D35" s="18" t="s">
        <v>171</v>
      </c>
      <c r="E35" s="25">
        <v>18.166666666666668</v>
      </c>
      <c r="F35" s="25"/>
      <c r="G35" s="25"/>
      <c r="H35" s="25"/>
      <c r="I35" s="25"/>
      <c r="J35" s="25"/>
      <c r="K35" s="25"/>
      <c r="L35" s="25"/>
      <c r="M35" s="25"/>
    </row>
    <row r="36" spans="1:13" s="17" customFormat="1" ht="16.5" x14ac:dyDescent="0.25">
      <c r="A36" s="4">
        <v>33</v>
      </c>
      <c r="B36" s="22" t="s">
        <v>46</v>
      </c>
      <c r="C36" s="18" t="s">
        <v>162</v>
      </c>
      <c r="D36" s="18" t="s">
        <v>171</v>
      </c>
      <c r="E36" s="25">
        <v>19.033333333333331</v>
      </c>
      <c r="F36" s="25"/>
      <c r="G36" s="25"/>
      <c r="H36" s="25"/>
      <c r="I36" s="25"/>
      <c r="J36" s="25"/>
      <c r="K36" s="25"/>
      <c r="L36" s="25"/>
      <c r="M36" s="25"/>
    </row>
    <row r="37" spans="1:13" s="17" customFormat="1" ht="16.5" x14ac:dyDescent="0.25">
      <c r="A37" s="4">
        <v>34</v>
      </c>
      <c r="B37" s="22" t="s">
        <v>47</v>
      </c>
      <c r="C37" s="18" t="s">
        <v>162</v>
      </c>
      <c r="D37" s="18" t="s">
        <v>171</v>
      </c>
      <c r="E37" s="25">
        <v>18.633333333333336</v>
      </c>
      <c r="F37" s="25"/>
      <c r="G37" s="25"/>
      <c r="H37" s="25"/>
      <c r="I37" s="25"/>
      <c r="J37" s="25"/>
      <c r="K37" s="25"/>
      <c r="L37" s="25"/>
      <c r="M37" s="25"/>
    </row>
    <row r="38" spans="1:13" s="17" customFormat="1" ht="16.5" x14ac:dyDescent="0.25">
      <c r="A38" s="4">
        <v>35</v>
      </c>
      <c r="B38" s="22" t="s">
        <v>48</v>
      </c>
      <c r="C38" s="18" t="s">
        <v>162</v>
      </c>
      <c r="D38" s="18" t="s">
        <v>171</v>
      </c>
      <c r="E38" s="25">
        <v>18.8</v>
      </c>
      <c r="F38" s="25"/>
      <c r="G38" s="25"/>
      <c r="H38" s="25"/>
      <c r="I38" s="25"/>
      <c r="J38" s="25"/>
      <c r="K38" s="25"/>
      <c r="L38" s="25"/>
      <c r="M38" s="25"/>
    </row>
    <row r="39" spans="1:13" s="17" customFormat="1" ht="16.5" x14ac:dyDescent="0.25">
      <c r="A39" s="4">
        <v>36</v>
      </c>
      <c r="B39" s="22" t="s">
        <v>50</v>
      </c>
      <c r="C39" s="18" t="s">
        <v>162</v>
      </c>
      <c r="D39" s="18" t="s">
        <v>172</v>
      </c>
      <c r="E39" s="25">
        <v>17.633333333333333</v>
      </c>
      <c r="F39" s="25"/>
      <c r="G39" s="25"/>
      <c r="H39" s="25"/>
      <c r="I39" s="25"/>
      <c r="J39" s="25"/>
      <c r="K39" s="25"/>
      <c r="L39" s="25"/>
      <c r="M39" s="25"/>
    </row>
    <row r="40" spans="1:13" s="17" customFormat="1" ht="16.5" x14ac:dyDescent="0.25">
      <c r="A40" s="4">
        <v>37</v>
      </c>
      <c r="B40" s="22" t="s">
        <v>51</v>
      </c>
      <c r="C40" s="18" t="s">
        <v>162</v>
      </c>
      <c r="D40" s="18" t="s">
        <v>172</v>
      </c>
      <c r="E40" s="25">
        <v>18.166666666666668</v>
      </c>
      <c r="F40" s="25"/>
      <c r="G40" s="25"/>
      <c r="H40" s="25"/>
      <c r="I40" s="25"/>
      <c r="J40" s="25"/>
      <c r="K40" s="25"/>
      <c r="L40" s="25"/>
      <c r="M40" s="25"/>
    </row>
    <row r="41" spans="1:13" s="17" customFormat="1" ht="16.5" x14ac:dyDescent="0.25">
      <c r="A41" s="4">
        <v>38</v>
      </c>
      <c r="B41" s="22" t="s">
        <v>52</v>
      </c>
      <c r="C41" s="18" t="s">
        <v>162</v>
      </c>
      <c r="D41" s="18" t="s">
        <v>172</v>
      </c>
      <c r="E41" s="25">
        <v>18</v>
      </c>
      <c r="F41" s="25"/>
      <c r="G41" s="25"/>
      <c r="H41" s="25"/>
      <c r="I41" s="25"/>
      <c r="J41" s="25"/>
      <c r="K41" s="25"/>
      <c r="L41" s="25"/>
      <c r="M41" s="25"/>
    </row>
    <row r="42" spans="1:13" s="17" customFormat="1" ht="16.5" customHeight="1" x14ac:dyDescent="0.25">
      <c r="A42" s="4">
        <v>39</v>
      </c>
      <c r="B42" s="22" t="s">
        <v>54</v>
      </c>
      <c r="C42" s="18" t="s">
        <v>161</v>
      </c>
      <c r="D42" s="18" t="s">
        <v>173</v>
      </c>
      <c r="E42" s="25">
        <v>17.433333333333334</v>
      </c>
      <c r="F42" s="25"/>
      <c r="G42" s="25"/>
      <c r="H42" s="25"/>
      <c r="I42" s="25"/>
      <c r="J42" s="25"/>
      <c r="K42" s="25"/>
      <c r="L42" s="25"/>
      <c r="M42" s="25"/>
    </row>
    <row r="43" spans="1:13" s="17" customFormat="1" ht="16.5" customHeight="1" x14ac:dyDescent="0.25">
      <c r="A43" s="4">
        <v>40</v>
      </c>
      <c r="B43" s="22" t="s">
        <v>55</v>
      </c>
      <c r="C43" s="18" t="s">
        <v>161</v>
      </c>
      <c r="D43" s="18" t="s">
        <v>173</v>
      </c>
      <c r="E43" s="25">
        <v>18.766666666666666</v>
      </c>
      <c r="F43" s="25"/>
      <c r="G43" s="25"/>
      <c r="H43" s="25"/>
      <c r="I43" s="25"/>
      <c r="J43" s="25"/>
      <c r="K43" s="25"/>
      <c r="L43" s="25"/>
      <c r="M43" s="25"/>
    </row>
    <row r="44" spans="1:13" s="17" customFormat="1" ht="16.5" customHeight="1" x14ac:dyDescent="0.25">
      <c r="A44" s="4">
        <v>41</v>
      </c>
      <c r="B44" s="22" t="s">
        <v>56</v>
      </c>
      <c r="C44" s="18" t="s">
        <v>161</v>
      </c>
      <c r="D44" s="18" t="s">
        <v>173</v>
      </c>
      <c r="E44" s="25">
        <v>17.966666666666669</v>
      </c>
      <c r="F44" s="25"/>
      <c r="G44" s="25"/>
      <c r="H44" s="25"/>
      <c r="I44" s="25"/>
      <c r="J44" s="25"/>
      <c r="K44" s="25"/>
      <c r="L44" s="25"/>
      <c r="M44" s="25"/>
    </row>
    <row r="45" spans="1:13" s="17" customFormat="1" ht="16.5" customHeight="1" x14ac:dyDescent="0.25">
      <c r="A45" s="4">
        <v>42</v>
      </c>
      <c r="B45" s="22" t="s">
        <v>57</v>
      </c>
      <c r="C45" s="18" t="s">
        <v>161</v>
      </c>
      <c r="D45" s="18" t="s">
        <v>173</v>
      </c>
      <c r="E45" s="25">
        <v>17.566666666666666</v>
      </c>
      <c r="F45" s="25"/>
      <c r="G45" s="25"/>
      <c r="H45" s="25"/>
      <c r="I45" s="25"/>
      <c r="J45" s="25"/>
      <c r="K45" s="25"/>
      <c r="L45" s="25"/>
      <c r="M45" s="25"/>
    </row>
    <row r="46" spans="1:13" s="17" customFormat="1" ht="16.5" customHeight="1" x14ac:dyDescent="0.25">
      <c r="A46" s="4">
        <v>43</v>
      </c>
      <c r="B46" s="22" t="s">
        <v>58</v>
      </c>
      <c r="C46" s="18" t="s">
        <v>161</v>
      </c>
      <c r="D46" s="18" t="s">
        <v>173</v>
      </c>
      <c r="E46" s="25">
        <v>17.433333333333334</v>
      </c>
      <c r="F46" s="25"/>
      <c r="G46" s="25"/>
      <c r="H46" s="25"/>
      <c r="I46" s="25"/>
      <c r="J46" s="25"/>
      <c r="K46" s="25"/>
      <c r="L46" s="25"/>
      <c r="M46" s="25"/>
    </row>
    <row r="47" spans="1:13" s="17" customFormat="1" ht="16.5" x14ac:dyDescent="0.25">
      <c r="A47" s="4">
        <v>44</v>
      </c>
      <c r="B47" s="22" t="s">
        <v>13</v>
      </c>
      <c r="C47" s="18" t="s">
        <v>162</v>
      </c>
      <c r="D47" s="18" t="s">
        <v>174</v>
      </c>
      <c r="E47" s="25">
        <v>18.033333333333331</v>
      </c>
      <c r="F47" s="25"/>
      <c r="G47" s="25"/>
      <c r="H47" s="25"/>
      <c r="I47" s="25"/>
      <c r="J47" s="25"/>
      <c r="K47" s="25"/>
      <c r="L47" s="25"/>
      <c r="M47" s="25"/>
    </row>
    <row r="48" spans="1:13" s="17" customFormat="1" ht="16.5" x14ac:dyDescent="0.25">
      <c r="A48" s="4">
        <v>45</v>
      </c>
      <c r="B48" s="22" t="s">
        <v>60</v>
      </c>
      <c r="C48" s="18" t="s">
        <v>162</v>
      </c>
      <c r="D48" s="18" t="s">
        <v>174</v>
      </c>
      <c r="E48" s="25">
        <v>18.933333333333334</v>
      </c>
      <c r="F48" s="25"/>
      <c r="G48" s="25"/>
      <c r="H48" s="25"/>
      <c r="I48" s="25"/>
      <c r="J48" s="25"/>
      <c r="K48" s="25"/>
      <c r="L48" s="25"/>
      <c r="M48" s="25"/>
    </row>
    <row r="49" spans="1:13" s="17" customFormat="1" ht="16.5" x14ac:dyDescent="0.25">
      <c r="A49" s="4">
        <v>46</v>
      </c>
      <c r="B49" s="22" t="s">
        <v>61</v>
      </c>
      <c r="C49" s="18" t="s">
        <v>162</v>
      </c>
      <c r="D49" s="18" t="s">
        <v>174</v>
      </c>
      <c r="E49" s="25">
        <v>18.166666666666668</v>
      </c>
      <c r="F49" s="25"/>
      <c r="G49" s="25"/>
      <c r="H49" s="25"/>
      <c r="I49" s="25"/>
      <c r="J49" s="25"/>
      <c r="K49" s="25"/>
      <c r="L49" s="25"/>
      <c r="M49" s="25"/>
    </row>
    <row r="50" spans="1:13" s="17" customFormat="1" ht="16.5" x14ac:dyDescent="0.25">
      <c r="A50" s="4">
        <v>47</v>
      </c>
      <c r="B50" s="22" t="s">
        <v>62</v>
      </c>
      <c r="C50" s="18" t="s">
        <v>162</v>
      </c>
      <c r="D50" s="18" t="s">
        <v>174</v>
      </c>
      <c r="E50" s="25">
        <v>18.266666666666666</v>
      </c>
      <c r="F50" s="25"/>
      <c r="G50" s="25"/>
      <c r="H50" s="25"/>
      <c r="I50" s="25"/>
      <c r="J50" s="25"/>
      <c r="K50" s="25"/>
      <c r="L50" s="25"/>
      <c r="M50" s="25"/>
    </row>
    <row r="51" spans="1:13" s="17" customFormat="1" ht="16.5" x14ac:dyDescent="0.25">
      <c r="A51" s="4">
        <v>48</v>
      </c>
      <c r="B51" s="23" t="s">
        <v>63</v>
      </c>
      <c r="C51" s="18" t="s">
        <v>162</v>
      </c>
      <c r="D51" s="18" t="s">
        <v>174</v>
      </c>
      <c r="E51" s="25">
        <v>17.833333333333332</v>
      </c>
      <c r="F51" s="25"/>
      <c r="G51" s="25"/>
      <c r="H51" s="25"/>
      <c r="I51" s="25"/>
      <c r="J51" s="25"/>
      <c r="K51" s="25"/>
      <c r="L51" s="25"/>
      <c r="M51" s="25"/>
    </row>
    <row r="52" spans="1:13" s="17" customFormat="1" ht="16.5" customHeight="1" x14ac:dyDescent="0.25">
      <c r="A52" s="4">
        <v>49</v>
      </c>
      <c r="B52" s="22" t="s">
        <v>65</v>
      </c>
      <c r="C52" s="18" t="s">
        <v>160</v>
      </c>
      <c r="D52" s="18" t="s">
        <v>175</v>
      </c>
      <c r="E52" s="25">
        <v>18.266666666666666</v>
      </c>
      <c r="F52" s="25"/>
      <c r="G52" s="25"/>
      <c r="H52" s="25"/>
      <c r="I52" s="25"/>
      <c r="J52" s="25"/>
      <c r="K52" s="25"/>
      <c r="L52" s="25"/>
      <c r="M52" s="25"/>
    </row>
    <row r="53" spans="1:13" s="17" customFormat="1" ht="16.5" customHeight="1" x14ac:dyDescent="0.25">
      <c r="A53" s="4">
        <v>50</v>
      </c>
      <c r="B53" s="22" t="s">
        <v>13</v>
      </c>
      <c r="C53" s="18" t="s">
        <v>160</v>
      </c>
      <c r="D53" s="18" t="s">
        <v>175</v>
      </c>
      <c r="E53" s="25">
        <v>17.733333333333334</v>
      </c>
      <c r="F53" s="25"/>
      <c r="G53" s="25"/>
      <c r="H53" s="25"/>
      <c r="I53" s="25"/>
      <c r="J53" s="25"/>
      <c r="K53" s="25"/>
      <c r="L53" s="25"/>
      <c r="M53" s="25"/>
    </row>
    <row r="54" spans="1:13" s="17" customFormat="1" ht="16.5" customHeight="1" x14ac:dyDescent="0.25">
      <c r="A54" s="4">
        <v>51</v>
      </c>
      <c r="B54" s="22" t="s">
        <v>66</v>
      </c>
      <c r="C54" s="18" t="s">
        <v>160</v>
      </c>
      <c r="D54" s="18" t="s">
        <v>175</v>
      </c>
      <c r="E54" s="25">
        <v>17.900000000000002</v>
      </c>
      <c r="F54" s="25"/>
      <c r="G54" s="25"/>
      <c r="H54" s="25"/>
      <c r="I54" s="25"/>
      <c r="J54" s="25"/>
      <c r="K54" s="25"/>
      <c r="L54" s="25"/>
      <c r="M54" s="25"/>
    </row>
    <row r="55" spans="1:13" s="17" customFormat="1" ht="16.5" customHeight="1" x14ac:dyDescent="0.25">
      <c r="A55" s="4">
        <v>52</v>
      </c>
      <c r="B55" s="22" t="s">
        <v>67</v>
      </c>
      <c r="C55" s="18" t="s">
        <v>160</v>
      </c>
      <c r="D55" s="18" t="s">
        <v>175</v>
      </c>
      <c r="E55" s="25">
        <v>17.366666666666664</v>
      </c>
      <c r="F55" s="25"/>
      <c r="G55" s="25"/>
      <c r="H55" s="25"/>
      <c r="I55" s="25"/>
      <c r="J55" s="25"/>
      <c r="K55" s="25"/>
      <c r="L55" s="25"/>
      <c r="M55" s="25"/>
    </row>
    <row r="56" spans="1:13" s="17" customFormat="1" ht="16.5" customHeight="1" x14ac:dyDescent="0.25">
      <c r="A56" s="4">
        <v>53</v>
      </c>
      <c r="B56" s="22" t="s">
        <v>68</v>
      </c>
      <c r="C56" s="18" t="s">
        <v>160</v>
      </c>
      <c r="D56" s="18" t="s">
        <v>175</v>
      </c>
      <c r="E56" s="25">
        <v>18.266666666666666</v>
      </c>
      <c r="F56" s="25"/>
      <c r="G56" s="25"/>
      <c r="H56" s="25"/>
      <c r="I56" s="25"/>
      <c r="J56" s="25"/>
      <c r="K56" s="25"/>
      <c r="L56" s="25"/>
      <c r="M56" s="25"/>
    </row>
    <row r="57" spans="1:13" s="17" customFormat="1" ht="16.5" customHeight="1" x14ac:dyDescent="0.25">
      <c r="A57" s="4">
        <v>54</v>
      </c>
      <c r="B57" s="22" t="s">
        <v>70</v>
      </c>
      <c r="C57" s="18" t="s">
        <v>160</v>
      </c>
      <c r="D57" s="18" t="s">
        <v>176</v>
      </c>
      <c r="E57" s="25">
        <v>17.433333333333334</v>
      </c>
      <c r="F57" s="25"/>
      <c r="G57" s="25"/>
      <c r="H57" s="25"/>
      <c r="I57" s="25"/>
      <c r="J57" s="25"/>
      <c r="K57" s="25"/>
      <c r="L57" s="25"/>
      <c r="M57" s="25"/>
    </row>
    <row r="58" spans="1:13" s="17" customFormat="1" ht="16.5" customHeight="1" x14ac:dyDescent="0.25">
      <c r="A58" s="4">
        <v>55</v>
      </c>
      <c r="B58" s="22" t="s">
        <v>71</v>
      </c>
      <c r="C58" s="18" t="s">
        <v>160</v>
      </c>
      <c r="D58" s="18" t="s">
        <v>176</v>
      </c>
      <c r="E58" s="25">
        <v>18.833333333333332</v>
      </c>
      <c r="F58" s="25"/>
      <c r="G58" s="25"/>
      <c r="H58" s="25"/>
      <c r="I58" s="25"/>
      <c r="J58" s="25"/>
      <c r="K58" s="25"/>
      <c r="L58" s="25"/>
      <c r="M58" s="25"/>
    </row>
    <row r="59" spans="1:13" s="17" customFormat="1" ht="16.5" customHeight="1" x14ac:dyDescent="0.25">
      <c r="A59" s="4">
        <v>56</v>
      </c>
      <c r="B59" s="22" t="s">
        <v>72</v>
      </c>
      <c r="C59" s="18" t="s">
        <v>160</v>
      </c>
      <c r="D59" s="18" t="s">
        <v>176</v>
      </c>
      <c r="E59" s="25">
        <v>18.8</v>
      </c>
      <c r="F59" s="25"/>
      <c r="G59" s="25"/>
      <c r="H59" s="25"/>
      <c r="I59" s="25"/>
      <c r="J59" s="25"/>
      <c r="K59" s="25"/>
      <c r="L59" s="25"/>
      <c r="M59" s="25"/>
    </row>
    <row r="60" spans="1:13" s="17" customFormat="1" ht="16.5" customHeight="1" x14ac:dyDescent="0.25">
      <c r="A60" s="4">
        <v>57</v>
      </c>
      <c r="B60" s="22" t="s">
        <v>73</v>
      </c>
      <c r="C60" s="18" t="s">
        <v>160</v>
      </c>
      <c r="D60" s="18" t="s">
        <v>176</v>
      </c>
      <c r="E60" s="25">
        <v>18.499999999999996</v>
      </c>
      <c r="F60" s="25"/>
      <c r="G60" s="25"/>
      <c r="H60" s="25"/>
      <c r="I60" s="25"/>
      <c r="J60" s="25"/>
      <c r="K60" s="25"/>
      <c r="L60" s="25"/>
      <c r="M60" s="25"/>
    </row>
    <row r="61" spans="1:13" s="17" customFormat="1" ht="16.5" customHeight="1" x14ac:dyDescent="0.25">
      <c r="A61" s="4">
        <v>58</v>
      </c>
      <c r="B61" s="22" t="s">
        <v>75</v>
      </c>
      <c r="C61" s="18" t="s">
        <v>161</v>
      </c>
      <c r="D61" s="18" t="s">
        <v>177</v>
      </c>
      <c r="E61" s="25">
        <v>17.533333333333331</v>
      </c>
      <c r="F61" s="25"/>
      <c r="G61" s="25"/>
      <c r="H61" s="25"/>
      <c r="I61" s="25"/>
      <c r="J61" s="25"/>
      <c r="K61" s="25"/>
      <c r="L61" s="25"/>
      <c r="M61" s="25"/>
    </row>
    <row r="62" spans="1:13" s="17" customFormat="1" ht="16.5" customHeight="1" x14ac:dyDescent="0.25">
      <c r="A62" s="4">
        <v>59</v>
      </c>
      <c r="B62" s="22" t="s">
        <v>76</v>
      </c>
      <c r="C62" s="18" t="s">
        <v>161</v>
      </c>
      <c r="D62" s="18" t="s">
        <v>177</v>
      </c>
      <c r="E62" s="25">
        <v>18.233333333333334</v>
      </c>
      <c r="F62" s="25"/>
      <c r="G62" s="25"/>
      <c r="H62" s="25"/>
      <c r="I62" s="25"/>
      <c r="J62" s="25"/>
      <c r="K62" s="25"/>
      <c r="L62" s="25"/>
      <c r="M62" s="25"/>
    </row>
    <row r="63" spans="1:13" s="17" customFormat="1" ht="16.5" customHeight="1" x14ac:dyDescent="0.25">
      <c r="A63" s="4">
        <v>60</v>
      </c>
      <c r="B63" s="22" t="s">
        <v>77</v>
      </c>
      <c r="C63" s="18" t="s">
        <v>161</v>
      </c>
      <c r="D63" s="18" t="s">
        <v>177</v>
      </c>
      <c r="E63" s="25">
        <v>18.466666666666669</v>
      </c>
      <c r="F63" s="25"/>
      <c r="G63" s="25"/>
      <c r="H63" s="25"/>
      <c r="I63" s="25"/>
      <c r="J63" s="25"/>
      <c r="K63" s="25"/>
      <c r="L63" s="25"/>
      <c r="M63" s="25"/>
    </row>
    <row r="64" spans="1:13" s="17" customFormat="1" ht="16.5" customHeight="1" x14ac:dyDescent="0.25">
      <c r="A64" s="4">
        <v>61</v>
      </c>
      <c r="B64" s="22" t="s">
        <v>78</v>
      </c>
      <c r="C64" s="18" t="s">
        <v>161</v>
      </c>
      <c r="D64" s="18" t="s">
        <v>177</v>
      </c>
      <c r="E64" s="25">
        <v>17.900000000000002</v>
      </c>
      <c r="F64" s="25"/>
      <c r="G64" s="25"/>
      <c r="H64" s="25"/>
      <c r="I64" s="25"/>
      <c r="J64" s="25"/>
      <c r="K64" s="25"/>
      <c r="L64" s="25"/>
      <c r="M64" s="25"/>
    </row>
    <row r="65" spans="1:13" s="17" customFormat="1" ht="16.5" customHeight="1" x14ac:dyDescent="0.25">
      <c r="A65" s="4">
        <v>62</v>
      </c>
      <c r="B65" s="22" t="s">
        <v>80</v>
      </c>
      <c r="C65" s="18" t="s">
        <v>160</v>
      </c>
      <c r="D65" s="18" t="s">
        <v>178</v>
      </c>
      <c r="E65" s="25">
        <v>18.333333333333332</v>
      </c>
      <c r="F65" s="25"/>
      <c r="G65" s="25"/>
      <c r="H65" s="25"/>
      <c r="I65" s="25"/>
      <c r="J65" s="25"/>
      <c r="K65" s="25"/>
      <c r="L65" s="25"/>
      <c r="M65" s="25"/>
    </row>
    <row r="66" spans="1:13" s="17" customFormat="1" ht="16.5" customHeight="1" x14ac:dyDescent="0.25">
      <c r="A66" s="4">
        <v>63</v>
      </c>
      <c r="B66" s="22" t="s">
        <v>81</v>
      </c>
      <c r="C66" s="18" t="s">
        <v>160</v>
      </c>
      <c r="D66" s="18" t="s">
        <v>178</v>
      </c>
      <c r="E66" s="25">
        <v>18</v>
      </c>
      <c r="F66" s="25"/>
      <c r="G66" s="25"/>
      <c r="H66" s="25"/>
      <c r="I66" s="25"/>
      <c r="J66" s="25"/>
      <c r="K66" s="25"/>
      <c r="L66" s="25"/>
      <c r="M66" s="25"/>
    </row>
    <row r="67" spans="1:13" s="17" customFormat="1" ht="16.5" customHeight="1" x14ac:dyDescent="0.25">
      <c r="A67" s="4">
        <v>64</v>
      </c>
      <c r="B67" s="22" t="s">
        <v>82</v>
      </c>
      <c r="C67" s="18" t="s">
        <v>160</v>
      </c>
      <c r="D67" s="18" t="s">
        <v>178</v>
      </c>
      <c r="E67" s="25">
        <v>17.599999999999998</v>
      </c>
      <c r="F67" s="25"/>
      <c r="G67" s="25"/>
      <c r="H67" s="25"/>
      <c r="I67" s="25"/>
      <c r="J67" s="25"/>
      <c r="K67" s="25"/>
      <c r="L67" s="25"/>
      <c r="M67" s="25"/>
    </row>
    <row r="68" spans="1:13" s="17" customFormat="1" ht="16.5" customHeight="1" x14ac:dyDescent="0.25">
      <c r="A68" s="4">
        <v>65</v>
      </c>
      <c r="B68" s="22" t="s">
        <v>68</v>
      </c>
      <c r="C68" s="18" t="s">
        <v>160</v>
      </c>
      <c r="D68" s="18" t="s">
        <v>178</v>
      </c>
      <c r="E68" s="25">
        <v>17.766666666666666</v>
      </c>
      <c r="F68" s="25"/>
      <c r="G68" s="25"/>
      <c r="H68" s="25"/>
      <c r="I68" s="25"/>
      <c r="J68" s="25"/>
      <c r="K68" s="25"/>
      <c r="L68" s="25"/>
      <c r="M68" s="25"/>
    </row>
    <row r="69" spans="1:13" s="17" customFormat="1" ht="16.5" customHeight="1" x14ac:dyDescent="0.25">
      <c r="A69" s="4">
        <v>66</v>
      </c>
      <c r="B69" s="22" t="s">
        <v>85</v>
      </c>
      <c r="C69" s="18" t="s">
        <v>161</v>
      </c>
      <c r="D69" s="18" t="s">
        <v>179</v>
      </c>
      <c r="E69" s="25">
        <v>17.766666666666666</v>
      </c>
      <c r="F69" s="25"/>
      <c r="G69" s="25"/>
      <c r="H69" s="25"/>
      <c r="I69" s="25"/>
      <c r="J69" s="25"/>
      <c r="K69" s="25"/>
      <c r="L69" s="25"/>
      <c r="M69" s="25"/>
    </row>
    <row r="70" spans="1:13" s="17" customFormat="1" ht="16.5" customHeight="1" x14ac:dyDescent="0.25">
      <c r="A70" s="4">
        <v>67</v>
      </c>
      <c r="B70" s="22" t="s">
        <v>86</v>
      </c>
      <c r="C70" s="18" t="s">
        <v>161</v>
      </c>
      <c r="D70" s="18" t="s">
        <v>179</v>
      </c>
      <c r="E70" s="25">
        <v>17.933333333333334</v>
      </c>
      <c r="F70" s="25"/>
      <c r="G70" s="25"/>
      <c r="H70" s="25"/>
      <c r="I70" s="25"/>
      <c r="J70" s="25"/>
      <c r="K70" s="25"/>
      <c r="L70" s="25"/>
      <c r="M70" s="25"/>
    </row>
    <row r="71" spans="1:13" s="17" customFormat="1" ht="16.5" customHeight="1" x14ac:dyDescent="0.25">
      <c r="A71" s="4">
        <v>68</v>
      </c>
      <c r="B71" s="22" t="s">
        <v>54</v>
      </c>
      <c r="C71" s="18" t="s">
        <v>161</v>
      </c>
      <c r="D71" s="18" t="s">
        <v>179</v>
      </c>
      <c r="E71" s="25">
        <v>17.400000000000002</v>
      </c>
      <c r="F71" s="25"/>
      <c r="G71" s="25"/>
      <c r="H71" s="25"/>
      <c r="I71" s="25"/>
      <c r="J71" s="25"/>
      <c r="K71" s="25"/>
      <c r="L71" s="25"/>
      <c r="M71" s="25"/>
    </row>
    <row r="72" spans="1:13" s="17" customFormat="1" ht="16.5" customHeight="1" x14ac:dyDescent="0.25">
      <c r="A72" s="4">
        <v>69</v>
      </c>
      <c r="B72" s="22" t="s">
        <v>87</v>
      </c>
      <c r="C72" s="18" t="s">
        <v>161</v>
      </c>
      <c r="D72" s="18" t="s">
        <v>179</v>
      </c>
      <c r="E72" s="25">
        <v>17.833333333333332</v>
      </c>
      <c r="F72" s="25"/>
      <c r="G72" s="25"/>
      <c r="H72" s="25"/>
      <c r="I72" s="25"/>
      <c r="J72" s="25"/>
      <c r="K72" s="25"/>
      <c r="L72" s="25"/>
      <c r="M72" s="25"/>
    </row>
    <row r="73" spans="1:13" s="17" customFormat="1" ht="16.5" x14ac:dyDescent="0.25">
      <c r="A73" s="4">
        <v>70</v>
      </c>
      <c r="B73" s="22" t="s">
        <v>89</v>
      </c>
      <c r="C73" s="18" t="s">
        <v>162</v>
      </c>
      <c r="D73" s="18" t="s">
        <v>180</v>
      </c>
      <c r="E73" s="25">
        <v>18</v>
      </c>
      <c r="F73" s="25"/>
      <c r="G73" s="25"/>
      <c r="H73" s="25"/>
      <c r="I73" s="25"/>
      <c r="J73" s="25"/>
      <c r="K73" s="25"/>
      <c r="L73" s="25"/>
      <c r="M73" s="25"/>
    </row>
    <row r="74" spans="1:13" s="17" customFormat="1" ht="16.5" x14ac:dyDescent="0.25">
      <c r="A74" s="4">
        <v>71</v>
      </c>
      <c r="B74" s="22" t="s">
        <v>76</v>
      </c>
      <c r="C74" s="18" t="s">
        <v>162</v>
      </c>
      <c r="D74" s="18" t="s">
        <v>180</v>
      </c>
      <c r="E74" s="25">
        <v>18.133333333333333</v>
      </c>
      <c r="F74" s="25"/>
      <c r="G74" s="25"/>
      <c r="H74" s="25"/>
      <c r="I74" s="25"/>
      <c r="J74" s="25"/>
      <c r="K74" s="25"/>
      <c r="L74" s="25"/>
      <c r="M74" s="25"/>
    </row>
    <row r="75" spans="1:13" s="17" customFormat="1" ht="16.5" x14ac:dyDescent="0.25">
      <c r="A75" s="4">
        <v>72</v>
      </c>
      <c r="B75" s="22" t="s">
        <v>90</v>
      </c>
      <c r="C75" s="18" t="s">
        <v>162</v>
      </c>
      <c r="D75" s="18" t="s">
        <v>180</v>
      </c>
      <c r="E75" s="25">
        <v>17.966666666666669</v>
      </c>
      <c r="F75" s="25"/>
      <c r="G75" s="25"/>
      <c r="H75" s="25"/>
      <c r="I75" s="25"/>
      <c r="J75" s="25"/>
      <c r="K75" s="25"/>
      <c r="L75" s="25"/>
      <c r="M75" s="25"/>
    </row>
    <row r="76" spans="1:13" s="17" customFormat="1" ht="16.5" x14ac:dyDescent="0.25">
      <c r="A76" s="4">
        <v>73</v>
      </c>
      <c r="B76" s="22" t="s">
        <v>91</v>
      </c>
      <c r="C76" s="18" t="s">
        <v>162</v>
      </c>
      <c r="D76" s="18" t="s">
        <v>180</v>
      </c>
      <c r="E76" s="25">
        <v>18.066666666666666</v>
      </c>
      <c r="F76" s="25"/>
      <c r="G76" s="25"/>
      <c r="H76" s="25"/>
      <c r="I76" s="25"/>
      <c r="J76" s="25"/>
      <c r="K76" s="25"/>
      <c r="L76" s="25"/>
      <c r="M76" s="25"/>
    </row>
    <row r="77" spans="1:13" s="17" customFormat="1" ht="16.5" customHeight="1" x14ac:dyDescent="0.25">
      <c r="A77" s="4">
        <v>74</v>
      </c>
      <c r="B77" s="22" t="s">
        <v>76</v>
      </c>
      <c r="C77" s="18" t="s">
        <v>160</v>
      </c>
      <c r="D77" s="18" t="s">
        <v>181</v>
      </c>
      <c r="E77" s="25">
        <v>18.599999999999998</v>
      </c>
      <c r="F77" s="25"/>
      <c r="G77" s="25"/>
      <c r="H77" s="25"/>
      <c r="I77" s="25"/>
      <c r="J77" s="25"/>
      <c r="K77" s="25"/>
      <c r="L77" s="25"/>
      <c r="M77" s="25"/>
    </row>
    <row r="78" spans="1:13" s="17" customFormat="1" ht="16.5" customHeight="1" x14ac:dyDescent="0.25">
      <c r="A78" s="4">
        <v>75</v>
      </c>
      <c r="B78" s="22" t="s">
        <v>62</v>
      </c>
      <c r="C78" s="18" t="s">
        <v>160</v>
      </c>
      <c r="D78" s="18" t="s">
        <v>181</v>
      </c>
      <c r="E78" s="25">
        <v>18.066666666666666</v>
      </c>
      <c r="F78" s="25"/>
      <c r="G78" s="25"/>
      <c r="H78" s="25"/>
      <c r="I78" s="25"/>
      <c r="J78" s="25"/>
      <c r="K78" s="25"/>
      <c r="L78" s="25"/>
      <c r="M78" s="25"/>
    </row>
    <row r="79" spans="1:13" s="17" customFormat="1" ht="16.5" customHeight="1" x14ac:dyDescent="0.25">
      <c r="A79" s="4">
        <v>76</v>
      </c>
      <c r="B79" s="22" t="s">
        <v>93</v>
      </c>
      <c r="C79" s="18" t="s">
        <v>160</v>
      </c>
      <c r="D79" s="18" t="s">
        <v>181</v>
      </c>
      <c r="E79" s="25">
        <v>18.3</v>
      </c>
      <c r="F79" s="25"/>
      <c r="G79" s="25"/>
      <c r="H79" s="25"/>
      <c r="I79" s="25"/>
      <c r="J79" s="25"/>
      <c r="K79" s="25"/>
      <c r="L79" s="25"/>
      <c r="M79" s="25"/>
    </row>
    <row r="80" spans="1:13" s="17" customFormat="1" ht="16.5" customHeight="1" x14ac:dyDescent="0.25">
      <c r="A80" s="4">
        <v>77</v>
      </c>
      <c r="B80" s="22" t="s">
        <v>43</v>
      </c>
      <c r="C80" s="18" t="s">
        <v>160</v>
      </c>
      <c r="D80" s="18" t="s">
        <v>181</v>
      </c>
      <c r="E80" s="25">
        <v>18.3</v>
      </c>
      <c r="F80" s="25"/>
      <c r="G80" s="25"/>
      <c r="H80" s="25"/>
      <c r="I80" s="25"/>
      <c r="J80" s="25"/>
      <c r="K80" s="25"/>
      <c r="L80" s="25"/>
      <c r="M80" s="25"/>
    </row>
    <row r="81" spans="1:13" s="17" customFormat="1" ht="16.5" customHeight="1" x14ac:dyDescent="0.25">
      <c r="A81" s="4">
        <v>78</v>
      </c>
      <c r="B81" s="22" t="s">
        <v>95</v>
      </c>
      <c r="C81" s="18" t="s">
        <v>161</v>
      </c>
      <c r="D81" s="18" t="s">
        <v>182</v>
      </c>
      <c r="E81" s="25">
        <v>18.033333333333335</v>
      </c>
      <c r="F81" s="25"/>
      <c r="G81" s="25"/>
      <c r="H81" s="25"/>
      <c r="I81" s="25"/>
      <c r="J81" s="25"/>
      <c r="K81" s="25"/>
      <c r="L81" s="25"/>
      <c r="M81" s="25"/>
    </row>
    <row r="82" spans="1:13" s="17" customFormat="1" ht="16.5" customHeight="1" x14ac:dyDescent="0.25">
      <c r="A82" s="4">
        <v>79</v>
      </c>
      <c r="B82" s="22" t="s">
        <v>96</v>
      </c>
      <c r="C82" s="18" t="s">
        <v>161</v>
      </c>
      <c r="D82" s="18" t="s">
        <v>182</v>
      </c>
      <c r="E82" s="25">
        <v>17.933333333333334</v>
      </c>
      <c r="F82" s="25"/>
      <c r="G82" s="25"/>
      <c r="H82" s="25"/>
      <c r="I82" s="25"/>
      <c r="J82" s="25"/>
      <c r="K82" s="25"/>
      <c r="L82" s="25"/>
      <c r="M82" s="25"/>
    </row>
    <row r="83" spans="1:13" s="17" customFormat="1" ht="16.5" customHeight="1" x14ac:dyDescent="0.25">
      <c r="A83" s="4">
        <v>80</v>
      </c>
      <c r="B83" s="22" t="s">
        <v>15</v>
      </c>
      <c r="C83" s="18" t="s">
        <v>160</v>
      </c>
      <c r="D83" s="18" t="s">
        <v>183</v>
      </c>
      <c r="E83" s="25">
        <v>18.366666666666664</v>
      </c>
      <c r="F83" s="25"/>
      <c r="G83" s="25"/>
      <c r="H83" s="25"/>
      <c r="I83" s="25"/>
      <c r="J83" s="25"/>
      <c r="K83" s="25"/>
      <c r="L83" s="25"/>
      <c r="M83" s="25"/>
    </row>
    <row r="84" spans="1:13" s="17" customFormat="1" ht="16.5" customHeight="1" x14ac:dyDescent="0.25">
      <c r="A84" s="4">
        <v>81</v>
      </c>
      <c r="B84" s="22" t="s">
        <v>98</v>
      </c>
      <c r="C84" s="18" t="s">
        <v>160</v>
      </c>
      <c r="D84" s="18" t="s">
        <v>183</v>
      </c>
      <c r="E84" s="25">
        <v>17.8</v>
      </c>
      <c r="F84" s="25"/>
      <c r="G84" s="25"/>
      <c r="H84" s="25"/>
      <c r="I84" s="25"/>
      <c r="J84" s="25"/>
      <c r="K84" s="25"/>
      <c r="L84" s="25"/>
      <c r="M84" s="25"/>
    </row>
    <row r="85" spans="1:13" s="17" customFormat="1" ht="16.5" customHeight="1" x14ac:dyDescent="0.25">
      <c r="A85" s="4">
        <v>82</v>
      </c>
      <c r="B85" s="22" t="s">
        <v>99</v>
      </c>
      <c r="C85" s="18" t="s">
        <v>160</v>
      </c>
      <c r="D85" s="18" t="s">
        <v>183</v>
      </c>
      <c r="E85" s="25">
        <v>18.099999999999998</v>
      </c>
      <c r="F85" s="25"/>
      <c r="G85" s="25"/>
      <c r="H85" s="25"/>
      <c r="I85" s="25"/>
      <c r="J85" s="25"/>
      <c r="K85" s="25"/>
      <c r="L85" s="25"/>
      <c r="M85" s="25"/>
    </row>
    <row r="86" spans="1:13" s="17" customFormat="1" ht="16.5" customHeight="1" x14ac:dyDescent="0.25">
      <c r="A86" s="4">
        <v>83</v>
      </c>
      <c r="B86" s="22" t="s">
        <v>100</v>
      </c>
      <c r="C86" s="18" t="s">
        <v>160</v>
      </c>
      <c r="D86" s="18" t="s">
        <v>183</v>
      </c>
      <c r="E86" s="25">
        <v>18.366666666666664</v>
      </c>
      <c r="F86" s="25"/>
      <c r="G86" s="25"/>
      <c r="H86" s="25"/>
      <c r="I86" s="25"/>
      <c r="J86" s="25"/>
      <c r="K86" s="25"/>
      <c r="L86" s="25"/>
      <c r="M86" s="25"/>
    </row>
    <row r="87" spans="1:13" s="17" customFormat="1" ht="16.5" customHeight="1" x14ac:dyDescent="0.25">
      <c r="A87" s="4">
        <v>84</v>
      </c>
      <c r="B87" s="22" t="s">
        <v>101</v>
      </c>
      <c r="C87" s="18" t="s">
        <v>160</v>
      </c>
      <c r="D87" s="18" t="s">
        <v>183</v>
      </c>
      <c r="E87" s="25">
        <v>18.266666666666669</v>
      </c>
      <c r="F87" s="25"/>
      <c r="G87" s="25"/>
      <c r="H87" s="25"/>
      <c r="I87" s="25"/>
      <c r="J87" s="25"/>
      <c r="K87" s="25"/>
      <c r="L87" s="25"/>
      <c r="M87" s="25"/>
    </row>
    <row r="88" spans="1:13" s="17" customFormat="1" ht="16.5" customHeight="1" x14ac:dyDescent="0.25">
      <c r="A88" s="4">
        <v>85</v>
      </c>
      <c r="B88" s="22" t="s">
        <v>103</v>
      </c>
      <c r="C88" s="18" t="s">
        <v>160</v>
      </c>
      <c r="D88" s="18" t="s">
        <v>184</v>
      </c>
      <c r="E88" s="25">
        <v>18.333333333333336</v>
      </c>
      <c r="F88" s="25"/>
      <c r="G88" s="25"/>
      <c r="H88" s="25"/>
      <c r="I88" s="25"/>
      <c r="J88" s="25"/>
      <c r="K88" s="25"/>
      <c r="L88" s="25"/>
      <c r="M88" s="25"/>
    </row>
    <row r="89" spans="1:13" s="17" customFormat="1" ht="16.5" customHeight="1" x14ac:dyDescent="0.25">
      <c r="A89" s="4">
        <v>86</v>
      </c>
      <c r="B89" s="24" t="s">
        <v>104</v>
      </c>
      <c r="C89" s="18" t="s">
        <v>160</v>
      </c>
      <c r="D89" s="18" t="s">
        <v>184</v>
      </c>
      <c r="E89" s="25" t="s">
        <v>83</v>
      </c>
      <c r="F89" s="25"/>
      <c r="G89" s="25"/>
      <c r="H89" s="25"/>
      <c r="I89" s="25"/>
      <c r="J89" s="25"/>
      <c r="K89" s="25"/>
      <c r="L89" s="25"/>
      <c r="M89" s="25"/>
    </row>
    <row r="90" spans="1:13" s="17" customFormat="1" ht="16.5" customHeight="1" x14ac:dyDescent="0.25">
      <c r="A90" s="4">
        <v>87</v>
      </c>
      <c r="B90" s="22" t="s">
        <v>105</v>
      </c>
      <c r="C90" s="18" t="s">
        <v>160</v>
      </c>
      <c r="D90" s="18" t="s">
        <v>184</v>
      </c>
      <c r="E90" s="25">
        <v>18.633333333333336</v>
      </c>
      <c r="F90" s="25"/>
      <c r="G90" s="25"/>
      <c r="H90" s="25"/>
      <c r="I90" s="25"/>
      <c r="J90" s="25"/>
      <c r="K90" s="25"/>
      <c r="L90" s="25"/>
      <c r="M90" s="25"/>
    </row>
    <row r="91" spans="1:13" s="17" customFormat="1" ht="16.5" customHeight="1" x14ac:dyDescent="0.25">
      <c r="A91" s="4">
        <v>88</v>
      </c>
      <c r="B91" s="23" t="s">
        <v>157</v>
      </c>
      <c r="C91" s="18" t="s">
        <v>160</v>
      </c>
      <c r="D91" s="18" t="s">
        <v>184</v>
      </c>
      <c r="E91" s="25">
        <v>18.533333333333335</v>
      </c>
      <c r="F91" s="25"/>
      <c r="G91" s="25"/>
      <c r="H91" s="25"/>
      <c r="I91" s="25"/>
      <c r="J91" s="25"/>
      <c r="K91" s="25"/>
      <c r="L91" s="25"/>
      <c r="M91" s="25"/>
    </row>
    <row r="92" spans="1:13" s="17" customFormat="1" ht="16.5" customHeight="1" x14ac:dyDescent="0.25">
      <c r="A92" s="4">
        <v>89</v>
      </c>
      <c r="B92" s="22" t="s">
        <v>106</v>
      </c>
      <c r="C92" s="18" t="s">
        <v>160</v>
      </c>
      <c r="D92" s="18" t="s">
        <v>184</v>
      </c>
      <c r="E92" s="25">
        <v>18.799999999999997</v>
      </c>
      <c r="F92" s="25"/>
      <c r="G92" s="25"/>
      <c r="H92" s="25"/>
      <c r="I92" s="25"/>
      <c r="J92" s="25"/>
      <c r="K92" s="25"/>
      <c r="L92" s="25"/>
      <c r="M92" s="25"/>
    </row>
    <row r="93" spans="1:13" s="17" customFormat="1" ht="16.5" customHeight="1" x14ac:dyDescent="0.25">
      <c r="A93" s="4">
        <v>90</v>
      </c>
      <c r="B93" s="22" t="s">
        <v>43</v>
      </c>
      <c r="C93" s="18" t="s">
        <v>160</v>
      </c>
      <c r="D93" s="18" t="s">
        <v>185</v>
      </c>
      <c r="E93" s="25">
        <v>17.400000000000002</v>
      </c>
      <c r="F93" s="25"/>
      <c r="G93" s="25"/>
      <c r="H93" s="25"/>
      <c r="I93" s="25"/>
      <c r="J93" s="25"/>
      <c r="K93" s="25"/>
      <c r="L93" s="25"/>
      <c r="M93" s="25"/>
    </row>
    <row r="94" spans="1:13" s="17" customFormat="1" ht="16.5" customHeight="1" x14ac:dyDescent="0.25">
      <c r="A94" s="4">
        <v>91</v>
      </c>
      <c r="B94" s="22" t="s">
        <v>115</v>
      </c>
      <c r="C94" s="18" t="s">
        <v>160</v>
      </c>
      <c r="D94" s="18" t="s">
        <v>185</v>
      </c>
      <c r="E94" s="25">
        <v>18.466666666666665</v>
      </c>
      <c r="F94" s="25"/>
      <c r="G94" s="25"/>
      <c r="H94" s="25"/>
      <c r="I94" s="25"/>
      <c r="J94" s="25"/>
      <c r="K94" s="25"/>
      <c r="L94" s="25"/>
      <c r="M94" s="25"/>
    </row>
    <row r="95" spans="1:13" s="17" customFormat="1" ht="16.5" customHeight="1" x14ac:dyDescent="0.25">
      <c r="A95" s="4">
        <v>92</v>
      </c>
      <c r="B95" s="22" t="s">
        <v>108</v>
      </c>
      <c r="C95" s="18" t="s">
        <v>160</v>
      </c>
      <c r="D95" s="18" t="s">
        <v>185</v>
      </c>
      <c r="E95" s="25">
        <v>18.466666666666665</v>
      </c>
      <c r="F95" s="25"/>
      <c r="G95" s="25"/>
      <c r="H95" s="25"/>
      <c r="I95" s="25"/>
      <c r="J95" s="25"/>
      <c r="K95" s="25"/>
      <c r="L95" s="25"/>
      <c r="M95" s="25"/>
    </row>
    <row r="96" spans="1:13" s="17" customFormat="1" ht="16.5" customHeight="1" x14ac:dyDescent="0.25">
      <c r="A96" s="4">
        <v>93</v>
      </c>
      <c r="B96" s="22" t="s">
        <v>109</v>
      </c>
      <c r="C96" s="18" t="s">
        <v>160</v>
      </c>
      <c r="D96" s="18" t="s">
        <v>185</v>
      </c>
      <c r="E96" s="25">
        <v>17.833333333333332</v>
      </c>
      <c r="F96" s="25"/>
      <c r="G96" s="25"/>
      <c r="H96" s="25"/>
      <c r="I96" s="25"/>
      <c r="J96" s="25"/>
      <c r="K96" s="25"/>
      <c r="L96" s="25"/>
      <c r="M96" s="25"/>
    </row>
    <row r="97" spans="1:13" s="17" customFormat="1" ht="16.5" customHeight="1" x14ac:dyDescent="0.25">
      <c r="A97" s="4">
        <v>94</v>
      </c>
      <c r="B97" s="22" t="s">
        <v>111</v>
      </c>
      <c r="C97" s="18" t="s">
        <v>161</v>
      </c>
      <c r="D97" s="18" t="s">
        <v>186</v>
      </c>
      <c r="E97" s="25">
        <v>18.400000000000002</v>
      </c>
      <c r="F97" s="25"/>
      <c r="G97" s="25"/>
      <c r="H97" s="25"/>
      <c r="I97" s="25"/>
      <c r="J97" s="25"/>
      <c r="K97" s="25"/>
      <c r="L97" s="25"/>
      <c r="M97" s="25"/>
    </row>
    <row r="98" spans="1:13" s="17" customFormat="1" ht="16.5" customHeight="1" x14ac:dyDescent="0.25">
      <c r="A98" s="4">
        <v>95</v>
      </c>
      <c r="B98" s="22" t="s">
        <v>112</v>
      </c>
      <c r="C98" s="18" t="s">
        <v>161</v>
      </c>
      <c r="D98" s="18" t="s">
        <v>186</v>
      </c>
      <c r="E98" s="25">
        <v>17.766666666666666</v>
      </c>
      <c r="F98" s="25"/>
      <c r="G98" s="25"/>
      <c r="H98" s="25"/>
      <c r="I98" s="25"/>
      <c r="J98" s="25"/>
      <c r="K98" s="25"/>
      <c r="L98" s="25"/>
      <c r="M98" s="25"/>
    </row>
    <row r="99" spans="1:13" s="17" customFormat="1" ht="16.5" customHeight="1" x14ac:dyDescent="0.25">
      <c r="A99" s="4">
        <v>96</v>
      </c>
      <c r="B99" s="22" t="s">
        <v>113</v>
      </c>
      <c r="C99" s="18" t="s">
        <v>161</v>
      </c>
      <c r="D99" s="18" t="s">
        <v>186</v>
      </c>
      <c r="E99" s="25">
        <v>17.933333333333334</v>
      </c>
      <c r="F99" s="25"/>
      <c r="G99" s="25"/>
      <c r="H99" s="25"/>
      <c r="I99" s="25"/>
      <c r="J99" s="25"/>
      <c r="K99" s="25"/>
      <c r="L99" s="25"/>
      <c r="M99" s="25"/>
    </row>
    <row r="100" spans="1:13" s="17" customFormat="1" ht="16.5" customHeight="1" x14ac:dyDescent="0.25">
      <c r="A100" s="4">
        <v>97</v>
      </c>
      <c r="B100" s="22" t="s">
        <v>114</v>
      </c>
      <c r="C100" s="18" t="s">
        <v>161</v>
      </c>
      <c r="D100" s="18" t="s">
        <v>186</v>
      </c>
      <c r="E100" s="25">
        <v>18.433333333333334</v>
      </c>
      <c r="F100" s="25"/>
      <c r="G100" s="25"/>
      <c r="H100" s="25"/>
      <c r="I100" s="25"/>
      <c r="J100" s="25"/>
      <c r="K100" s="25"/>
      <c r="L100" s="25"/>
      <c r="M100" s="25"/>
    </row>
    <row r="101" spans="1:13" s="17" customFormat="1" ht="16.5" customHeight="1" x14ac:dyDescent="0.25">
      <c r="A101" s="4">
        <v>98</v>
      </c>
      <c r="B101" s="23" t="s">
        <v>117</v>
      </c>
      <c r="C101" s="18" t="s">
        <v>160</v>
      </c>
      <c r="D101" s="18" t="s">
        <v>187</v>
      </c>
      <c r="E101" s="25">
        <v>18.133333333333333</v>
      </c>
      <c r="F101" s="25"/>
      <c r="G101" s="25"/>
      <c r="H101" s="25"/>
      <c r="I101" s="25"/>
      <c r="J101" s="25"/>
      <c r="K101" s="25"/>
      <c r="L101" s="25"/>
      <c r="M101" s="25"/>
    </row>
    <row r="102" spans="1:13" s="17" customFormat="1" ht="16.5" customHeight="1" x14ac:dyDescent="0.25">
      <c r="A102" s="4">
        <v>99</v>
      </c>
      <c r="B102" s="22" t="s">
        <v>118</v>
      </c>
      <c r="C102" s="18" t="s">
        <v>160</v>
      </c>
      <c r="D102" s="18" t="s">
        <v>187</v>
      </c>
      <c r="E102" s="25">
        <v>18.333333333333332</v>
      </c>
      <c r="F102" s="25"/>
      <c r="G102" s="25"/>
      <c r="H102" s="25"/>
      <c r="I102" s="25"/>
      <c r="J102" s="25"/>
      <c r="K102" s="25"/>
      <c r="L102" s="25"/>
      <c r="M102" s="25"/>
    </row>
    <row r="103" spans="1:13" s="17" customFormat="1" ht="16.5" customHeight="1" x14ac:dyDescent="0.25">
      <c r="A103" s="4">
        <v>100</v>
      </c>
      <c r="B103" s="22" t="s">
        <v>119</v>
      </c>
      <c r="C103" s="18" t="s">
        <v>160</v>
      </c>
      <c r="D103" s="18" t="s">
        <v>187</v>
      </c>
      <c r="E103" s="25">
        <v>17.733333333333334</v>
      </c>
      <c r="F103" s="25"/>
      <c r="G103" s="25"/>
      <c r="H103" s="25"/>
      <c r="I103" s="25"/>
      <c r="J103" s="25"/>
      <c r="K103" s="25"/>
      <c r="L103" s="25"/>
      <c r="M103" s="25"/>
    </row>
    <row r="104" spans="1:13" s="17" customFormat="1" ht="16.5" customHeight="1" x14ac:dyDescent="0.25">
      <c r="A104" s="4">
        <v>101</v>
      </c>
      <c r="B104" s="23" t="s">
        <v>120</v>
      </c>
      <c r="C104" s="18" t="s">
        <v>160</v>
      </c>
      <c r="D104" s="18" t="s">
        <v>187</v>
      </c>
      <c r="E104" s="25">
        <v>17.966666666666665</v>
      </c>
      <c r="F104" s="25"/>
      <c r="G104" s="25"/>
      <c r="H104" s="25"/>
      <c r="I104" s="25"/>
      <c r="J104" s="25"/>
      <c r="K104" s="25"/>
      <c r="L104" s="25"/>
      <c r="M104" s="25"/>
    </row>
    <row r="105" spans="1:13" s="17" customFormat="1" ht="16.5" x14ac:dyDescent="0.25">
      <c r="A105" s="4">
        <v>102</v>
      </c>
      <c r="B105" s="23" t="s">
        <v>121</v>
      </c>
      <c r="C105" s="18" t="s">
        <v>162</v>
      </c>
      <c r="D105" s="18" t="s">
        <v>188</v>
      </c>
      <c r="E105" s="25">
        <v>18.666666666666668</v>
      </c>
      <c r="F105" s="25"/>
      <c r="G105" s="25"/>
      <c r="H105" s="25"/>
      <c r="I105" s="25"/>
      <c r="J105" s="25"/>
      <c r="K105" s="25"/>
      <c r="L105" s="25"/>
      <c r="M105" s="25"/>
    </row>
    <row r="106" spans="1:13" s="17" customFormat="1" ht="16.5" x14ac:dyDescent="0.25">
      <c r="A106" s="4">
        <v>103</v>
      </c>
      <c r="B106" s="23" t="s">
        <v>122</v>
      </c>
      <c r="C106" s="18" t="s">
        <v>162</v>
      </c>
      <c r="D106" s="18" t="s">
        <v>188</v>
      </c>
      <c r="E106" s="25">
        <v>17.266666666666666</v>
      </c>
      <c r="F106" s="25"/>
      <c r="G106" s="25"/>
      <c r="H106" s="25"/>
      <c r="I106" s="25"/>
      <c r="J106" s="25"/>
      <c r="K106" s="25"/>
      <c r="L106" s="25"/>
      <c r="M106" s="25"/>
    </row>
    <row r="107" spans="1:13" s="17" customFormat="1" ht="16.5" x14ac:dyDescent="0.25">
      <c r="A107" s="4">
        <v>104</v>
      </c>
      <c r="B107" s="23" t="s">
        <v>123</v>
      </c>
      <c r="C107" s="18" t="s">
        <v>162</v>
      </c>
      <c r="D107" s="18" t="s">
        <v>188</v>
      </c>
      <c r="E107" s="25">
        <v>18.633333333333336</v>
      </c>
      <c r="F107" s="25"/>
      <c r="G107" s="25"/>
      <c r="H107" s="25"/>
      <c r="I107" s="25"/>
      <c r="J107" s="25"/>
      <c r="K107" s="25"/>
      <c r="L107" s="25"/>
      <c r="M107" s="25"/>
    </row>
    <row r="108" spans="1:13" s="17" customFormat="1" ht="16.5" x14ac:dyDescent="0.25">
      <c r="A108" s="4">
        <v>105</v>
      </c>
      <c r="B108" s="23" t="s">
        <v>124</v>
      </c>
      <c r="C108" s="18" t="s">
        <v>162</v>
      </c>
      <c r="D108" s="18" t="s">
        <v>188</v>
      </c>
      <c r="E108" s="25">
        <v>18.233333333333334</v>
      </c>
      <c r="F108" s="25"/>
      <c r="G108" s="25"/>
      <c r="H108" s="25"/>
      <c r="I108" s="25"/>
      <c r="J108" s="25"/>
      <c r="K108" s="25"/>
      <c r="L108" s="25"/>
      <c r="M108" s="25"/>
    </row>
    <row r="109" spans="1:13" s="17" customFormat="1" ht="16.5" customHeight="1" x14ac:dyDescent="0.25">
      <c r="A109" s="4">
        <v>106</v>
      </c>
      <c r="B109" s="23" t="s">
        <v>127</v>
      </c>
      <c r="C109" s="18" t="s">
        <v>160</v>
      </c>
      <c r="D109" s="18" t="s">
        <v>189</v>
      </c>
      <c r="E109" s="25">
        <v>18.133333333333329</v>
      </c>
      <c r="F109" s="25"/>
      <c r="G109" s="25"/>
      <c r="H109" s="25"/>
      <c r="I109" s="25"/>
      <c r="J109" s="25"/>
      <c r="K109" s="25"/>
      <c r="L109" s="25"/>
      <c r="M109" s="25"/>
    </row>
    <row r="110" spans="1:13" s="17" customFormat="1" ht="16.5" customHeight="1" x14ac:dyDescent="0.25">
      <c r="A110" s="4">
        <v>107</v>
      </c>
      <c r="B110" s="22" t="s">
        <v>89</v>
      </c>
      <c r="C110" s="18" t="s">
        <v>160</v>
      </c>
      <c r="D110" s="18" t="s">
        <v>189</v>
      </c>
      <c r="E110" s="25">
        <v>17.966666666666669</v>
      </c>
      <c r="F110" s="25"/>
      <c r="G110" s="25"/>
      <c r="H110" s="25"/>
      <c r="I110" s="25"/>
      <c r="J110" s="25"/>
      <c r="K110" s="25"/>
      <c r="L110" s="25"/>
      <c r="M110" s="25"/>
    </row>
    <row r="111" spans="1:13" s="17" customFormat="1" ht="16.5" customHeight="1" x14ac:dyDescent="0.25">
      <c r="A111" s="4">
        <v>108</v>
      </c>
      <c r="B111" s="22" t="s">
        <v>128</v>
      </c>
      <c r="C111" s="18" t="s">
        <v>160</v>
      </c>
      <c r="D111" s="18" t="s">
        <v>189</v>
      </c>
      <c r="E111" s="25">
        <v>17.666666666666668</v>
      </c>
      <c r="F111" s="25"/>
      <c r="G111" s="25"/>
      <c r="H111" s="25"/>
      <c r="I111" s="25"/>
      <c r="J111" s="25"/>
      <c r="K111" s="25"/>
      <c r="L111" s="25"/>
      <c r="M111" s="25"/>
    </row>
    <row r="112" spans="1:13" s="17" customFormat="1" ht="16.5" customHeight="1" x14ac:dyDescent="0.25">
      <c r="A112" s="4">
        <v>109</v>
      </c>
      <c r="B112" s="22" t="s">
        <v>129</v>
      </c>
      <c r="C112" s="18" t="s">
        <v>160</v>
      </c>
      <c r="D112" s="18" t="s">
        <v>189</v>
      </c>
      <c r="E112" s="25">
        <v>17.866666666666664</v>
      </c>
      <c r="F112" s="25"/>
      <c r="G112" s="25"/>
      <c r="H112" s="25"/>
      <c r="I112" s="25"/>
      <c r="J112" s="25"/>
      <c r="K112" s="25"/>
      <c r="L112" s="25"/>
      <c r="M112" s="25"/>
    </row>
    <row r="113" spans="1:13" s="17" customFormat="1" ht="16.5" customHeight="1" x14ac:dyDescent="0.25">
      <c r="A113" s="4">
        <v>110</v>
      </c>
      <c r="B113" s="22" t="s">
        <v>131</v>
      </c>
      <c r="C113" s="18" t="s">
        <v>160</v>
      </c>
      <c r="D113" s="18" t="s">
        <v>190</v>
      </c>
      <c r="E113" s="25">
        <v>18.366666666666667</v>
      </c>
      <c r="F113" s="25"/>
      <c r="G113" s="25"/>
      <c r="H113" s="25"/>
      <c r="I113" s="25"/>
      <c r="J113" s="25"/>
      <c r="K113" s="25"/>
      <c r="L113" s="25"/>
      <c r="M113" s="25"/>
    </row>
    <row r="114" spans="1:13" s="17" customFormat="1" ht="16.5" customHeight="1" x14ac:dyDescent="0.25">
      <c r="A114" s="4">
        <v>111</v>
      </c>
      <c r="B114" s="22" t="s">
        <v>155</v>
      </c>
      <c r="C114" s="18" t="s">
        <v>160</v>
      </c>
      <c r="D114" s="18" t="s">
        <v>190</v>
      </c>
      <c r="E114" s="25">
        <v>18.333333333333332</v>
      </c>
      <c r="F114" s="25"/>
      <c r="G114" s="25"/>
      <c r="H114" s="25"/>
      <c r="I114" s="25"/>
      <c r="J114" s="25"/>
      <c r="K114" s="25"/>
      <c r="L114" s="25"/>
      <c r="M114" s="25"/>
    </row>
    <row r="115" spans="1:13" s="17" customFormat="1" ht="16.5" customHeight="1" x14ac:dyDescent="0.25">
      <c r="A115" s="4">
        <v>112</v>
      </c>
      <c r="B115" s="22" t="s">
        <v>156</v>
      </c>
      <c r="C115" s="18" t="s">
        <v>160</v>
      </c>
      <c r="D115" s="18" t="s">
        <v>190</v>
      </c>
      <c r="E115" s="25">
        <v>18.366666666666667</v>
      </c>
      <c r="F115" s="25"/>
      <c r="G115" s="25"/>
      <c r="H115" s="25"/>
      <c r="I115" s="25"/>
      <c r="J115" s="25"/>
      <c r="K115" s="25"/>
      <c r="L115" s="25"/>
      <c r="M115" s="25"/>
    </row>
    <row r="116" spans="1:13" s="17" customFormat="1" ht="16.5" customHeight="1" x14ac:dyDescent="0.25">
      <c r="A116" s="4">
        <v>113</v>
      </c>
      <c r="B116" s="22" t="s">
        <v>132</v>
      </c>
      <c r="C116" s="18" t="s">
        <v>160</v>
      </c>
      <c r="D116" s="18" t="s">
        <v>190</v>
      </c>
      <c r="E116" s="25">
        <v>18.266666666666666</v>
      </c>
      <c r="F116" s="25"/>
      <c r="G116" s="25"/>
      <c r="H116" s="25"/>
      <c r="I116" s="25"/>
      <c r="J116" s="25"/>
      <c r="K116" s="25"/>
      <c r="L116" s="25"/>
      <c r="M116" s="25"/>
    </row>
    <row r="117" spans="1:13" s="17" customFormat="1" ht="16.5" customHeight="1" x14ac:dyDescent="0.25">
      <c r="A117" s="4">
        <v>114</v>
      </c>
      <c r="B117" s="22" t="s">
        <v>133</v>
      </c>
      <c r="C117" s="18" t="s">
        <v>160</v>
      </c>
      <c r="D117" s="18" t="s">
        <v>190</v>
      </c>
      <c r="E117" s="25">
        <v>17.833333333333332</v>
      </c>
      <c r="F117" s="25"/>
      <c r="G117" s="25"/>
      <c r="H117" s="25"/>
      <c r="I117" s="25"/>
      <c r="J117" s="25"/>
      <c r="K117" s="25"/>
      <c r="L117" s="25"/>
      <c r="M117" s="25"/>
    </row>
    <row r="118" spans="1:13" s="17" customFormat="1" ht="16.5" customHeight="1" x14ac:dyDescent="0.25">
      <c r="A118" s="4">
        <v>115</v>
      </c>
      <c r="B118" s="22" t="s">
        <v>22</v>
      </c>
      <c r="C118" s="18" t="s">
        <v>160</v>
      </c>
      <c r="D118" s="18" t="s">
        <v>191</v>
      </c>
      <c r="E118" s="25">
        <v>18.8</v>
      </c>
      <c r="F118" s="25"/>
      <c r="G118" s="25"/>
      <c r="H118" s="25"/>
      <c r="I118" s="25"/>
      <c r="J118" s="25"/>
      <c r="K118" s="25"/>
      <c r="L118" s="25"/>
      <c r="M118" s="25"/>
    </row>
    <row r="119" spans="1:13" s="17" customFormat="1" ht="16.5" customHeight="1" x14ac:dyDescent="0.25">
      <c r="A119" s="4">
        <v>116</v>
      </c>
      <c r="B119" s="22" t="s">
        <v>135</v>
      </c>
      <c r="C119" s="18" t="s">
        <v>160</v>
      </c>
      <c r="D119" s="18" t="s">
        <v>191</v>
      </c>
      <c r="E119" s="25">
        <v>17.833333333333332</v>
      </c>
      <c r="F119" s="25"/>
      <c r="G119" s="25"/>
      <c r="H119" s="25"/>
      <c r="I119" s="25"/>
      <c r="J119" s="25"/>
      <c r="K119" s="25"/>
      <c r="L119" s="25"/>
      <c r="M119" s="25"/>
    </row>
    <row r="120" spans="1:13" s="17" customFormat="1" ht="16.5" customHeight="1" x14ac:dyDescent="0.25">
      <c r="A120" s="4">
        <v>117</v>
      </c>
      <c r="B120" s="22" t="s">
        <v>136</v>
      </c>
      <c r="C120" s="18" t="s">
        <v>160</v>
      </c>
      <c r="D120" s="18" t="s">
        <v>191</v>
      </c>
      <c r="E120" s="25">
        <v>17.5</v>
      </c>
      <c r="F120" s="25"/>
      <c r="G120" s="25"/>
      <c r="H120" s="25"/>
      <c r="I120" s="25"/>
      <c r="J120" s="25"/>
      <c r="K120" s="25"/>
      <c r="L120" s="25"/>
      <c r="M120" s="25"/>
    </row>
    <row r="121" spans="1:13" s="17" customFormat="1" ht="16.5" customHeight="1" x14ac:dyDescent="0.25">
      <c r="A121" s="4">
        <v>118</v>
      </c>
      <c r="B121" s="22" t="s">
        <v>137</v>
      </c>
      <c r="C121" s="18" t="s">
        <v>160</v>
      </c>
      <c r="D121" s="18" t="s">
        <v>191</v>
      </c>
      <c r="E121" s="25">
        <v>19.033333333333331</v>
      </c>
      <c r="F121" s="25"/>
      <c r="G121" s="25"/>
      <c r="H121" s="25"/>
      <c r="I121" s="25"/>
      <c r="J121" s="25"/>
      <c r="K121" s="25"/>
      <c r="L121" s="25"/>
      <c r="M121" s="25"/>
    </row>
    <row r="122" spans="1:13" s="17" customFormat="1" ht="16.5" customHeight="1" x14ac:dyDescent="0.25">
      <c r="A122" s="4">
        <v>119</v>
      </c>
      <c r="B122" s="22" t="s">
        <v>139</v>
      </c>
      <c r="C122" s="18" t="s">
        <v>161</v>
      </c>
      <c r="D122" s="18" t="s">
        <v>192</v>
      </c>
      <c r="E122" s="25">
        <v>18.099999999999998</v>
      </c>
      <c r="F122" s="25"/>
      <c r="G122" s="25"/>
      <c r="H122" s="25"/>
      <c r="I122" s="25"/>
      <c r="J122" s="25"/>
      <c r="K122" s="25"/>
      <c r="L122" s="25"/>
      <c r="M122" s="25"/>
    </row>
    <row r="123" spans="1:13" s="17" customFormat="1" ht="16.5" customHeight="1" x14ac:dyDescent="0.25">
      <c r="A123" s="4">
        <v>120</v>
      </c>
      <c r="B123" s="22" t="s">
        <v>140</v>
      </c>
      <c r="C123" s="18" t="s">
        <v>161</v>
      </c>
      <c r="D123" s="18" t="s">
        <v>192</v>
      </c>
      <c r="E123" s="25">
        <v>17.833333333333332</v>
      </c>
      <c r="F123" s="25"/>
      <c r="G123" s="25"/>
      <c r="H123" s="25"/>
      <c r="I123" s="25"/>
      <c r="J123" s="25"/>
      <c r="K123" s="25"/>
      <c r="L123" s="25"/>
      <c r="M123" s="25"/>
    </row>
    <row r="124" spans="1:13" s="17" customFormat="1" ht="16.5" customHeight="1" x14ac:dyDescent="0.25">
      <c r="A124" s="4">
        <v>121</v>
      </c>
      <c r="B124" s="22" t="s">
        <v>141</v>
      </c>
      <c r="C124" s="18" t="s">
        <v>161</v>
      </c>
      <c r="D124" s="18" t="s">
        <v>192</v>
      </c>
      <c r="E124" s="25">
        <v>18.166666666666668</v>
      </c>
      <c r="F124" s="25"/>
      <c r="G124" s="25"/>
      <c r="H124" s="25"/>
      <c r="I124" s="25"/>
      <c r="J124" s="25"/>
      <c r="K124" s="25"/>
      <c r="L124" s="25"/>
      <c r="M124" s="25"/>
    </row>
    <row r="125" spans="1:13" s="17" customFormat="1" ht="16.5" customHeight="1" x14ac:dyDescent="0.25">
      <c r="A125" s="4">
        <v>122</v>
      </c>
      <c r="B125" s="22" t="s">
        <v>142</v>
      </c>
      <c r="C125" s="18" t="s">
        <v>161</v>
      </c>
      <c r="D125" s="18" t="s">
        <v>192</v>
      </c>
      <c r="E125" s="25">
        <v>18.266666666666666</v>
      </c>
      <c r="F125" s="25"/>
      <c r="G125" s="25"/>
      <c r="H125" s="25"/>
      <c r="I125" s="25"/>
      <c r="J125" s="25"/>
      <c r="K125" s="25"/>
      <c r="L125" s="25"/>
      <c r="M125" s="25"/>
    </row>
    <row r="126" spans="1:13" s="17" customFormat="1" ht="16.5" customHeight="1" x14ac:dyDescent="0.25">
      <c r="A126" s="4">
        <v>123</v>
      </c>
      <c r="B126" s="22" t="s">
        <v>143</v>
      </c>
      <c r="C126" s="18" t="s">
        <v>161</v>
      </c>
      <c r="D126" s="18" t="s">
        <v>192</v>
      </c>
      <c r="E126" s="25">
        <v>18.033333333333335</v>
      </c>
      <c r="F126" s="25"/>
      <c r="G126" s="25"/>
      <c r="H126" s="25"/>
      <c r="I126" s="25"/>
      <c r="J126" s="25"/>
      <c r="K126" s="25"/>
      <c r="L126" s="25"/>
      <c r="M126" s="25"/>
    </row>
    <row r="127" spans="1:13" s="17" customFormat="1" ht="16.5" customHeight="1" x14ac:dyDescent="0.25">
      <c r="A127" s="4">
        <v>124</v>
      </c>
      <c r="B127" s="23" t="s">
        <v>158</v>
      </c>
      <c r="C127" s="18" t="s">
        <v>160</v>
      </c>
      <c r="D127" s="18" t="s">
        <v>193</v>
      </c>
      <c r="E127" s="25">
        <v>17.866666666666664</v>
      </c>
      <c r="F127" s="25"/>
      <c r="G127" s="25"/>
      <c r="H127" s="25"/>
      <c r="I127" s="25"/>
      <c r="J127" s="25"/>
      <c r="K127" s="25"/>
      <c r="L127" s="25"/>
      <c r="M127" s="25"/>
    </row>
    <row r="128" spans="1:13" s="17" customFormat="1" ht="16.5" customHeight="1" x14ac:dyDescent="0.25">
      <c r="A128" s="4">
        <v>125</v>
      </c>
      <c r="B128" s="23" t="s">
        <v>145</v>
      </c>
      <c r="C128" s="18" t="s">
        <v>160</v>
      </c>
      <c r="D128" s="18" t="s">
        <v>193</v>
      </c>
      <c r="E128" s="25">
        <v>18.033333333333335</v>
      </c>
      <c r="F128" s="25"/>
      <c r="G128" s="25"/>
      <c r="H128" s="25"/>
      <c r="I128" s="25"/>
      <c r="J128" s="25"/>
      <c r="K128" s="25"/>
      <c r="L128" s="25"/>
      <c r="M128" s="25"/>
    </row>
    <row r="129" spans="1:13" s="17" customFormat="1" ht="16.5" customHeight="1" x14ac:dyDescent="0.25">
      <c r="A129" s="4">
        <v>126</v>
      </c>
      <c r="B129" s="23" t="s">
        <v>146</v>
      </c>
      <c r="C129" s="18" t="s">
        <v>160</v>
      </c>
      <c r="D129" s="18" t="s">
        <v>193</v>
      </c>
      <c r="E129" s="25">
        <v>17.866666666666667</v>
      </c>
      <c r="F129" s="25"/>
      <c r="G129" s="25"/>
      <c r="H129" s="25"/>
      <c r="I129" s="25"/>
      <c r="J129" s="25"/>
      <c r="K129" s="25"/>
      <c r="L129" s="25"/>
      <c r="M129" s="25"/>
    </row>
    <row r="130" spans="1:13" s="17" customFormat="1" ht="16.5" customHeight="1" x14ac:dyDescent="0.25">
      <c r="A130" s="4">
        <v>127</v>
      </c>
      <c r="B130" s="23" t="s">
        <v>153</v>
      </c>
      <c r="C130" s="18" t="s">
        <v>160</v>
      </c>
      <c r="D130" s="18" t="s">
        <v>193</v>
      </c>
      <c r="E130" s="25">
        <v>18.033333333333335</v>
      </c>
      <c r="F130" s="25"/>
      <c r="G130" s="25"/>
      <c r="H130" s="25"/>
      <c r="I130" s="25"/>
      <c r="J130" s="25"/>
      <c r="K130" s="25"/>
      <c r="L130" s="25"/>
      <c r="M130" s="25"/>
    </row>
    <row r="131" spans="1:13" s="17" customFormat="1" ht="16.5" x14ac:dyDescent="0.25">
      <c r="A131" s="4">
        <v>128</v>
      </c>
      <c r="B131" s="22" t="s">
        <v>54</v>
      </c>
      <c r="C131" s="18" t="s">
        <v>162</v>
      </c>
      <c r="D131" s="18" t="s">
        <v>194</v>
      </c>
      <c r="E131" s="25">
        <v>19</v>
      </c>
      <c r="F131" s="25"/>
      <c r="G131" s="25"/>
      <c r="H131" s="25"/>
      <c r="I131" s="25"/>
      <c r="J131" s="25"/>
      <c r="K131" s="25"/>
      <c r="L131" s="25"/>
      <c r="M131" s="25"/>
    </row>
    <row r="132" spans="1:13" s="17" customFormat="1" ht="16.5" x14ac:dyDescent="0.25">
      <c r="A132" s="4">
        <v>129</v>
      </c>
      <c r="B132" s="22" t="s">
        <v>148</v>
      </c>
      <c r="C132" s="18" t="s">
        <v>162</v>
      </c>
      <c r="D132" s="18" t="s">
        <v>194</v>
      </c>
      <c r="E132" s="25">
        <v>18.733333333333331</v>
      </c>
      <c r="F132" s="25"/>
      <c r="G132" s="25"/>
      <c r="H132" s="25"/>
      <c r="I132" s="25"/>
      <c r="J132" s="25"/>
      <c r="K132" s="25"/>
      <c r="L132" s="25"/>
      <c r="M132" s="25"/>
    </row>
    <row r="133" spans="1:13" s="17" customFormat="1" ht="16.5" x14ac:dyDescent="0.25">
      <c r="A133" s="4">
        <v>130</v>
      </c>
      <c r="B133" s="22" t="s">
        <v>149</v>
      </c>
      <c r="C133" s="18" t="s">
        <v>162</v>
      </c>
      <c r="D133" s="18" t="s">
        <v>194</v>
      </c>
      <c r="E133" s="25">
        <v>19.333333333333332</v>
      </c>
      <c r="F133" s="25"/>
      <c r="G133" s="25"/>
      <c r="H133" s="25"/>
      <c r="I133" s="25"/>
      <c r="J133" s="25"/>
      <c r="K133" s="25"/>
      <c r="L133" s="25"/>
      <c r="M133" s="25"/>
    </row>
    <row r="134" spans="1:13" s="17" customFormat="1" ht="16.5" x14ac:dyDescent="0.25">
      <c r="A134" s="4">
        <v>131</v>
      </c>
      <c r="B134" s="22" t="s">
        <v>150</v>
      </c>
      <c r="C134" s="18" t="s">
        <v>162</v>
      </c>
      <c r="D134" s="18" t="s">
        <v>194</v>
      </c>
      <c r="E134" s="25">
        <v>18.733333333333334</v>
      </c>
      <c r="F134" s="25"/>
      <c r="G134" s="25"/>
      <c r="H134" s="25"/>
      <c r="I134" s="25"/>
      <c r="J134" s="25"/>
      <c r="K134" s="25"/>
      <c r="L134" s="25"/>
      <c r="M134" s="25"/>
    </row>
    <row r="135" spans="1:13" s="17" customFormat="1" ht="16.5" customHeight="1" x14ac:dyDescent="0.25">
      <c r="A135" s="4">
        <v>132</v>
      </c>
      <c r="B135" s="22" t="s">
        <v>152</v>
      </c>
      <c r="C135" s="18" t="s">
        <v>161</v>
      </c>
      <c r="D135" s="18" t="s">
        <v>195</v>
      </c>
      <c r="E135" s="25">
        <v>18.633333333333333</v>
      </c>
      <c r="F135" s="25"/>
      <c r="G135" s="25"/>
      <c r="H135" s="25"/>
      <c r="I135" s="25"/>
      <c r="J135" s="25"/>
      <c r="K135" s="25"/>
      <c r="L135" s="25"/>
      <c r="M135" s="25"/>
    </row>
    <row r="136" spans="1:13" ht="20.25" customHeight="1" x14ac:dyDescent="0.25">
      <c r="A136" s="4">
        <v>133</v>
      </c>
      <c r="B136" s="22" t="s">
        <v>151</v>
      </c>
      <c r="C136" s="18" t="s">
        <v>161</v>
      </c>
      <c r="D136" s="18" t="s">
        <v>195</v>
      </c>
      <c r="E136" s="25">
        <v>18.466666666666669</v>
      </c>
      <c r="F136" s="25"/>
      <c r="G136" s="25"/>
      <c r="H136" s="25"/>
      <c r="I136" s="25"/>
      <c r="J136" s="25"/>
      <c r="K136" s="25"/>
      <c r="L136" s="25"/>
      <c r="M136" s="25"/>
    </row>
    <row r="137" spans="1:13" ht="20.25" customHeight="1" x14ac:dyDescent="0.25">
      <c r="A137" s="4">
        <v>134</v>
      </c>
      <c r="B137" s="23" t="s">
        <v>153</v>
      </c>
      <c r="C137" s="18" t="s">
        <v>161</v>
      </c>
      <c r="D137" s="18" t="s">
        <v>195</v>
      </c>
      <c r="E137" s="25">
        <v>18.5</v>
      </c>
      <c r="F137" s="25"/>
      <c r="G137" s="25"/>
      <c r="H137" s="25"/>
      <c r="I137" s="25"/>
      <c r="J137" s="25"/>
      <c r="K137" s="25"/>
      <c r="L137" s="25"/>
      <c r="M137" s="25"/>
    </row>
  </sheetData>
  <autoFilter ref="A3:M137"/>
  <mergeCells count="1">
    <mergeCell ref="A1:I1"/>
  </mergeCells>
  <pageMargins left="0.7" right="0.7" top="0.75" bottom="0.75" header="0.3" footer="0.3"/>
  <pageSetup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44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43</v>
      </c>
      <c r="C3" s="1">
        <v>18</v>
      </c>
      <c r="D3" s="1">
        <v>18</v>
      </c>
      <c r="E3" s="1">
        <v>18</v>
      </c>
      <c r="F3" s="6">
        <f>IF(C3=C8," ",AVERAGE(C3:E3))</f>
        <v>18</v>
      </c>
    </row>
    <row r="4" spans="1:6" ht="16.5" x14ac:dyDescent="0.25">
      <c r="A4" s="9">
        <v>2</v>
      </c>
      <c r="B4" s="7" t="s">
        <v>45</v>
      </c>
      <c r="C4" s="1">
        <v>18.2</v>
      </c>
      <c r="D4" s="1">
        <v>17.8</v>
      </c>
      <c r="E4" s="1">
        <v>18.5</v>
      </c>
      <c r="F4" s="6">
        <f t="shared" ref="F4:F7" si="0">IF(C4=C9," ",AVERAGE(C4:E4))</f>
        <v>18.166666666666668</v>
      </c>
    </row>
    <row r="5" spans="1:6" ht="16.5" x14ac:dyDescent="0.25">
      <c r="A5" s="9">
        <v>3</v>
      </c>
      <c r="B5" s="7" t="s">
        <v>46</v>
      </c>
      <c r="C5" s="1">
        <v>18.8</v>
      </c>
      <c r="D5" s="1">
        <v>19</v>
      </c>
      <c r="E5" s="1">
        <v>19.3</v>
      </c>
      <c r="F5" s="6">
        <f t="shared" si="0"/>
        <v>19.033333333333331</v>
      </c>
    </row>
    <row r="6" spans="1:6" ht="16.5" x14ac:dyDescent="0.25">
      <c r="A6" s="9">
        <v>4</v>
      </c>
      <c r="B6" s="7" t="s">
        <v>47</v>
      </c>
      <c r="C6" s="1">
        <v>18.600000000000001</v>
      </c>
      <c r="D6" s="1">
        <v>18.600000000000001</v>
      </c>
      <c r="E6" s="1">
        <v>18.7</v>
      </c>
      <c r="F6" s="6">
        <f t="shared" si="0"/>
        <v>18.633333333333336</v>
      </c>
    </row>
    <row r="7" spans="1:6" ht="16.5" x14ac:dyDescent="0.25">
      <c r="A7" s="9">
        <v>5</v>
      </c>
      <c r="B7" s="7" t="s">
        <v>48</v>
      </c>
      <c r="C7" s="1">
        <v>18.600000000000001</v>
      </c>
      <c r="D7" s="1">
        <v>18.8</v>
      </c>
      <c r="E7" s="1">
        <v>19</v>
      </c>
      <c r="F7" s="6">
        <f t="shared" si="0"/>
        <v>18.8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"/>
  <sheetViews>
    <sheetView tabSelected="1" zoomScale="200" zoomScaleNormal="200" workbookViewId="0">
      <selection activeCell="C8" sqref="C8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49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50</v>
      </c>
      <c r="C3" s="1">
        <v>17.8</v>
      </c>
      <c r="D3" s="1">
        <v>17.5</v>
      </c>
      <c r="E3" s="1">
        <v>17.600000000000001</v>
      </c>
      <c r="F3" s="6">
        <f>IF(C3=C8," ",AVERAGE(C3:E3))</f>
        <v>17.633333333333333</v>
      </c>
    </row>
    <row r="4" spans="1:6" ht="16.5" x14ac:dyDescent="0.25">
      <c r="A4" s="9">
        <v>2</v>
      </c>
      <c r="B4" s="7" t="s">
        <v>51</v>
      </c>
      <c r="C4" s="1">
        <v>17.600000000000001</v>
      </c>
      <c r="D4" s="1">
        <v>18.399999999999999</v>
      </c>
      <c r="E4" s="1">
        <v>18.5</v>
      </c>
      <c r="F4" s="6">
        <f t="shared" ref="F4:F5" si="0">IF(C4=C9," ",AVERAGE(C4:E4))</f>
        <v>18.166666666666668</v>
      </c>
    </row>
    <row r="5" spans="1:6" ht="16.5" x14ac:dyDescent="0.25">
      <c r="A5" s="9">
        <v>3</v>
      </c>
      <c r="B5" s="7" t="s">
        <v>52</v>
      </c>
      <c r="C5" s="1">
        <v>17.5</v>
      </c>
      <c r="D5" s="1">
        <v>18.3</v>
      </c>
      <c r="E5" s="1">
        <v>18.2</v>
      </c>
      <c r="F5" s="6">
        <f t="shared" si="0"/>
        <v>18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43" bestFit="1" customWidth="1"/>
    <col min="3" max="5" width="8.5703125" bestFit="1" customWidth="1"/>
    <col min="6" max="6" width="11.85546875" bestFit="1" customWidth="1"/>
  </cols>
  <sheetData>
    <row r="1" spans="1:6" ht="27" x14ac:dyDescent="0.25">
      <c r="A1" s="26" t="s">
        <v>53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54</v>
      </c>
      <c r="C3" s="1">
        <v>17.2</v>
      </c>
      <c r="D3" s="1">
        <v>17.8</v>
      </c>
      <c r="E3" s="1">
        <v>17.3</v>
      </c>
      <c r="F3" s="6">
        <f>IF(C3=C8," ",AVERAGE(C3:E3))</f>
        <v>17.433333333333334</v>
      </c>
    </row>
    <row r="4" spans="1:6" ht="16.5" x14ac:dyDescent="0.25">
      <c r="A4" s="9">
        <v>2</v>
      </c>
      <c r="B4" s="7" t="s">
        <v>55</v>
      </c>
      <c r="C4" s="1">
        <v>18.8</v>
      </c>
      <c r="D4" s="1">
        <v>18.7</v>
      </c>
      <c r="E4" s="1">
        <v>18.8</v>
      </c>
      <c r="F4" s="6">
        <f t="shared" ref="F4:F7" si="0">IF(C4=C9," ",AVERAGE(C4:E4))</f>
        <v>18.766666666666666</v>
      </c>
    </row>
    <row r="5" spans="1:6" ht="33" x14ac:dyDescent="0.25">
      <c r="A5" s="9">
        <v>3</v>
      </c>
      <c r="B5" s="8" t="s">
        <v>56</v>
      </c>
      <c r="C5" s="1">
        <v>18.3</v>
      </c>
      <c r="D5" s="1">
        <v>17.600000000000001</v>
      </c>
      <c r="E5" s="1">
        <v>18</v>
      </c>
      <c r="F5" s="6">
        <f t="shared" si="0"/>
        <v>17.966666666666669</v>
      </c>
    </row>
    <row r="6" spans="1:6" ht="16.5" x14ac:dyDescent="0.25">
      <c r="A6" s="9">
        <v>4</v>
      </c>
      <c r="B6" s="7" t="s">
        <v>57</v>
      </c>
      <c r="C6" s="1">
        <v>17.2</v>
      </c>
      <c r="D6" s="1">
        <v>17.8</v>
      </c>
      <c r="E6" s="1">
        <v>17.7</v>
      </c>
      <c r="F6" s="6">
        <f t="shared" si="0"/>
        <v>17.566666666666666</v>
      </c>
    </row>
    <row r="7" spans="1:6" ht="33" x14ac:dyDescent="0.25">
      <c r="A7" s="9">
        <v>5</v>
      </c>
      <c r="B7" s="8" t="s">
        <v>58</v>
      </c>
      <c r="C7" s="1">
        <v>17.399999999999999</v>
      </c>
      <c r="D7" s="1">
        <v>17.399999999999999</v>
      </c>
      <c r="E7" s="1">
        <v>17.5</v>
      </c>
      <c r="F7" s="6">
        <f t="shared" si="0"/>
        <v>17.433333333333334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28515625" customWidth="1"/>
    <col min="6" max="6" width="11.42578125" bestFit="1" customWidth="1"/>
  </cols>
  <sheetData>
    <row r="1" spans="1:6" ht="27" x14ac:dyDescent="0.25">
      <c r="A1" s="26" t="s">
        <v>59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13</v>
      </c>
      <c r="C3" s="1">
        <v>18.100000000000001</v>
      </c>
      <c r="D3" s="1">
        <v>17.7</v>
      </c>
      <c r="E3" s="1">
        <v>18.3</v>
      </c>
      <c r="F3" s="6">
        <f>IF(C3=C8," ",AVERAGE(C3:E3))</f>
        <v>18.033333333333331</v>
      </c>
    </row>
    <row r="4" spans="1:6" ht="16.5" x14ac:dyDescent="0.25">
      <c r="A4" s="9">
        <v>2</v>
      </c>
      <c r="B4" s="7" t="s">
        <v>60</v>
      </c>
      <c r="C4" s="1">
        <v>18.899999999999999</v>
      </c>
      <c r="D4" s="1">
        <v>18.899999999999999</v>
      </c>
      <c r="E4" s="1">
        <v>19</v>
      </c>
      <c r="F4" s="6">
        <f t="shared" ref="F4:F7" si="0">IF(C4=C9," ",AVERAGE(C4:E4))</f>
        <v>18.933333333333334</v>
      </c>
    </row>
    <row r="5" spans="1:6" ht="16.5" x14ac:dyDescent="0.25">
      <c r="A5" s="9">
        <v>3</v>
      </c>
      <c r="B5" s="7" t="s">
        <v>61</v>
      </c>
      <c r="C5" s="1">
        <v>17.8</v>
      </c>
      <c r="D5" s="1">
        <v>18.2</v>
      </c>
      <c r="E5" s="1">
        <v>18.5</v>
      </c>
      <c r="F5" s="6">
        <f t="shared" si="0"/>
        <v>18.166666666666668</v>
      </c>
    </row>
    <row r="6" spans="1:6" ht="16.5" x14ac:dyDescent="0.25">
      <c r="A6" s="9">
        <v>4</v>
      </c>
      <c r="B6" s="7" t="s">
        <v>62</v>
      </c>
      <c r="C6" s="1">
        <v>18.5</v>
      </c>
      <c r="D6" s="1">
        <v>17.8</v>
      </c>
      <c r="E6" s="1">
        <v>18.5</v>
      </c>
      <c r="F6" s="6">
        <f t="shared" si="0"/>
        <v>18.266666666666666</v>
      </c>
    </row>
    <row r="7" spans="1:6" ht="33" x14ac:dyDescent="0.25">
      <c r="A7" s="9">
        <v>5</v>
      </c>
      <c r="B7" s="8" t="s">
        <v>63</v>
      </c>
      <c r="C7" s="1">
        <v>18.3</v>
      </c>
      <c r="D7" s="1">
        <v>17.399999999999999</v>
      </c>
      <c r="E7" s="1">
        <v>17.8</v>
      </c>
      <c r="F7" s="6">
        <f t="shared" si="0"/>
        <v>17.833333333333332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64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65</v>
      </c>
      <c r="C3" s="1">
        <v>18.5</v>
      </c>
      <c r="D3" s="1">
        <v>17.8</v>
      </c>
      <c r="E3" s="1">
        <v>18.5</v>
      </c>
      <c r="F3" s="6">
        <f>IF(C3=C8," ",AVERAGE(C3:E3))</f>
        <v>18.266666666666666</v>
      </c>
    </row>
    <row r="4" spans="1:6" ht="16.5" x14ac:dyDescent="0.25">
      <c r="A4" s="9">
        <v>2</v>
      </c>
      <c r="B4" s="7" t="s">
        <v>13</v>
      </c>
      <c r="C4" s="1">
        <v>17.7</v>
      </c>
      <c r="D4" s="1">
        <v>17.5</v>
      </c>
      <c r="E4" s="1">
        <v>18</v>
      </c>
      <c r="F4" s="6">
        <f t="shared" ref="F4:F7" si="0">IF(C4=C9," ",AVERAGE(C4:E4))</f>
        <v>17.733333333333334</v>
      </c>
    </row>
    <row r="5" spans="1:6" ht="16.5" x14ac:dyDescent="0.25">
      <c r="A5" s="9">
        <v>3</v>
      </c>
      <c r="B5" s="7" t="s">
        <v>66</v>
      </c>
      <c r="C5" s="1">
        <v>18</v>
      </c>
      <c r="D5" s="1">
        <v>17.7</v>
      </c>
      <c r="E5" s="1">
        <v>18</v>
      </c>
      <c r="F5" s="6">
        <f t="shared" si="0"/>
        <v>17.900000000000002</v>
      </c>
    </row>
    <row r="6" spans="1:6" ht="16.5" x14ac:dyDescent="0.25">
      <c r="A6" s="9">
        <v>4</v>
      </c>
      <c r="B6" s="7" t="s">
        <v>67</v>
      </c>
      <c r="C6" s="1">
        <v>17.2</v>
      </c>
      <c r="D6" s="1">
        <v>17.600000000000001</v>
      </c>
      <c r="E6" s="1">
        <v>17.3</v>
      </c>
      <c r="F6" s="6">
        <f t="shared" si="0"/>
        <v>17.366666666666664</v>
      </c>
    </row>
    <row r="7" spans="1:6" ht="16.5" x14ac:dyDescent="0.25">
      <c r="A7" s="9">
        <v>5</v>
      </c>
      <c r="B7" s="7" t="s">
        <v>68</v>
      </c>
      <c r="C7" s="1">
        <v>18.5</v>
      </c>
      <c r="D7" s="1">
        <v>17.8</v>
      </c>
      <c r="E7" s="1">
        <v>18.5</v>
      </c>
      <c r="F7" s="6">
        <f t="shared" si="0"/>
        <v>18.266666666666666</v>
      </c>
    </row>
  </sheetData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41" bestFit="1" customWidth="1"/>
    <col min="6" max="6" width="11.42578125" bestFit="1" customWidth="1"/>
  </cols>
  <sheetData>
    <row r="1" spans="1:6" ht="27" x14ac:dyDescent="0.25">
      <c r="A1" s="26" t="s">
        <v>69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70</v>
      </c>
      <c r="C3" s="1">
        <v>17.600000000000001</v>
      </c>
      <c r="D3" s="1">
        <v>17.2</v>
      </c>
      <c r="E3" s="1">
        <v>17.5</v>
      </c>
      <c r="F3" s="6">
        <f>IF(C3=C7," ",AVERAGE(C3:E3))</f>
        <v>17.433333333333334</v>
      </c>
    </row>
    <row r="4" spans="1:6" ht="16.5" x14ac:dyDescent="0.25">
      <c r="A4" s="9">
        <v>2</v>
      </c>
      <c r="B4" s="7" t="s">
        <v>71</v>
      </c>
      <c r="C4" s="1">
        <v>19</v>
      </c>
      <c r="D4" s="1">
        <v>19</v>
      </c>
      <c r="E4" s="1">
        <v>18.5</v>
      </c>
      <c r="F4" s="6">
        <f>IF(C4=C8," ",AVERAGE(C4:E4))</f>
        <v>18.833333333333332</v>
      </c>
    </row>
    <row r="5" spans="1:6" ht="16.5" x14ac:dyDescent="0.25">
      <c r="A5" s="9">
        <v>3</v>
      </c>
      <c r="B5" s="7" t="s">
        <v>72</v>
      </c>
      <c r="C5" s="1">
        <v>18.8</v>
      </c>
      <c r="D5" s="1">
        <v>18.899999999999999</v>
      </c>
      <c r="E5" s="1">
        <v>18.7</v>
      </c>
      <c r="F5" s="6">
        <f>IF(C5=C9," ",AVERAGE(C5:E5))</f>
        <v>18.8</v>
      </c>
    </row>
    <row r="6" spans="1:6" ht="16.5" x14ac:dyDescent="0.25">
      <c r="A6" s="9">
        <v>4</v>
      </c>
      <c r="B6" s="7" t="s">
        <v>73</v>
      </c>
      <c r="C6" s="1">
        <v>18.7</v>
      </c>
      <c r="D6" s="1">
        <v>18.399999999999999</v>
      </c>
      <c r="E6" s="1">
        <v>18.399999999999999</v>
      </c>
      <c r="F6" s="6">
        <f>IF(C6=C10," ",AVERAGE(C6:E6))</f>
        <v>18.499999999999996</v>
      </c>
    </row>
  </sheetData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42.85546875" bestFit="1" customWidth="1"/>
    <col min="3" max="5" width="8.5703125" bestFit="1" customWidth="1"/>
    <col min="6" max="6" width="11.42578125" bestFit="1" customWidth="1"/>
  </cols>
  <sheetData>
    <row r="1" spans="1:6" ht="27" x14ac:dyDescent="0.25">
      <c r="A1" s="26" t="s">
        <v>74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75</v>
      </c>
      <c r="C3" s="1">
        <v>17.5</v>
      </c>
      <c r="D3" s="1">
        <v>17.8</v>
      </c>
      <c r="E3" s="1">
        <v>17.3</v>
      </c>
      <c r="F3" s="6">
        <f>IF(C3=C8," ",AVERAGE(C3:E3))</f>
        <v>17.533333333333331</v>
      </c>
    </row>
    <row r="4" spans="1:6" ht="16.5" x14ac:dyDescent="0.25">
      <c r="A4" s="9">
        <v>2</v>
      </c>
      <c r="B4" s="7" t="s">
        <v>76</v>
      </c>
      <c r="C4" s="1">
        <v>18.2</v>
      </c>
      <c r="D4" s="1">
        <v>18.2</v>
      </c>
      <c r="E4" s="1">
        <v>18.3</v>
      </c>
      <c r="F4" s="6">
        <f t="shared" ref="F4:F6" si="0">IF(C4=C9," ",AVERAGE(C4:E4))</f>
        <v>18.233333333333334</v>
      </c>
    </row>
    <row r="5" spans="1:6" ht="16.5" x14ac:dyDescent="0.25">
      <c r="A5" s="9">
        <v>3</v>
      </c>
      <c r="B5" s="7" t="s">
        <v>77</v>
      </c>
      <c r="C5" s="1">
        <v>18.600000000000001</v>
      </c>
      <c r="D5" s="1">
        <v>18.3</v>
      </c>
      <c r="E5" s="1">
        <v>18.5</v>
      </c>
      <c r="F5" s="6">
        <f t="shared" si="0"/>
        <v>18.466666666666669</v>
      </c>
    </row>
    <row r="6" spans="1:6" ht="16.5" x14ac:dyDescent="0.25">
      <c r="A6" s="9">
        <v>4</v>
      </c>
      <c r="B6" s="7" t="s">
        <v>78</v>
      </c>
      <c r="C6" s="1">
        <v>18</v>
      </c>
      <c r="D6" s="1">
        <v>17.7</v>
      </c>
      <c r="E6" s="1">
        <v>18</v>
      </c>
      <c r="F6" s="6">
        <f t="shared" si="0"/>
        <v>17.900000000000002</v>
      </c>
    </row>
  </sheetData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="200" zoomScaleNormal="200" workbookViewId="0">
      <selection activeCell="B11" sqref="B11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79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80</v>
      </c>
      <c r="C3" s="1">
        <v>18.2</v>
      </c>
      <c r="D3" s="1">
        <v>18.2</v>
      </c>
      <c r="E3" s="1">
        <v>18.600000000000001</v>
      </c>
      <c r="F3" s="6">
        <f>IF(C3=C8," ",AVERAGE(C3:E3))</f>
        <v>18.333333333333332</v>
      </c>
    </row>
    <row r="4" spans="1:6" ht="16.5" x14ac:dyDescent="0.25">
      <c r="A4" s="9">
        <v>2</v>
      </c>
      <c r="B4" s="7" t="s">
        <v>81</v>
      </c>
      <c r="C4" s="1">
        <v>17.5</v>
      </c>
      <c r="D4" s="1">
        <v>18.3</v>
      </c>
      <c r="E4" s="1">
        <v>18.2</v>
      </c>
      <c r="F4" s="6">
        <f t="shared" ref="F4:F6" si="0">IF(C4=C9," ",AVERAGE(C4:E4))</f>
        <v>18</v>
      </c>
    </row>
    <row r="5" spans="1:6" ht="16.5" x14ac:dyDescent="0.25">
      <c r="A5" s="9">
        <v>3</v>
      </c>
      <c r="B5" s="7" t="s">
        <v>82</v>
      </c>
      <c r="C5" s="1">
        <v>17.5</v>
      </c>
      <c r="D5" s="1">
        <v>17.5</v>
      </c>
      <c r="E5" s="1">
        <v>17.8</v>
      </c>
      <c r="F5" s="6">
        <f t="shared" si="0"/>
        <v>17.599999999999998</v>
      </c>
    </row>
    <row r="6" spans="1:6" ht="16.5" x14ac:dyDescent="0.25">
      <c r="A6" s="9">
        <v>4</v>
      </c>
      <c r="B6" s="7" t="s">
        <v>68</v>
      </c>
      <c r="C6" s="1">
        <v>18</v>
      </c>
      <c r="D6" s="1">
        <v>17.5</v>
      </c>
      <c r="E6" s="1">
        <v>17.8</v>
      </c>
      <c r="F6" s="6">
        <f t="shared" si="0"/>
        <v>17.766666666666666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84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85</v>
      </c>
      <c r="C3" s="1">
        <v>17.5</v>
      </c>
      <c r="D3" s="1">
        <v>17.8</v>
      </c>
      <c r="E3" s="1">
        <v>18</v>
      </c>
      <c r="F3" s="6">
        <f>IF(C3=C8," ",AVERAGE(C3:E3))</f>
        <v>17.766666666666666</v>
      </c>
    </row>
    <row r="4" spans="1:6" ht="16.5" x14ac:dyDescent="0.25">
      <c r="A4" s="9">
        <v>2</v>
      </c>
      <c r="B4" s="7" t="s">
        <v>86</v>
      </c>
      <c r="C4" s="1">
        <v>17.8</v>
      </c>
      <c r="D4" s="1">
        <v>18.2</v>
      </c>
      <c r="E4" s="1">
        <v>17.8</v>
      </c>
      <c r="F4" s="6">
        <f t="shared" ref="F4:F6" si="0">IF(C4=C9," ",AVERAGE(C4:E4))</f>
        <v>17.933333333333334</v>
      </c>
    </row>
    <row r="5" spans="1:6" ht="16.5" x14ac:dyDescent="0.25">
      <c r="A5" s="9">
        <v>3</v>
      </c>
      <c r="B5" s="7" t="s">
        <v>54</v>
      </c>
      <c r="C5" s="1">
        <v>17.2</v>
      </c>
      <c r="D5" s="1">
        <v>17.5</v>
      </c>
      <c r="E5" s="1">
        <v>17.5</v>
      </c>
      <c r="F5" s="6">
        <f t="shared" si="0"/>
        <v>17.400000000000002</v>
      </c>
    </row>
    <row r="6" spans="1:6" ht="16.5" x14ac:dyDescent="0.25">
      <c r="A6" s="9">
        <v>4</v>
      </c>
      <c r="B6" s="7" t="s">
        <v>87</v>
      </c>
      <c r="C6" s="1">
        <v>18</v>
      </c>
      <c r="D6" s="1">
        <v>18</v>
      </c>
      <c r="E6" s="1">
        <v>17.5</v>
      </c>
      <c r="F6" s="6">
        <f t="shared" si="0"/>
        <v>17.833333333333332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88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89</v>
      </c>
      <c r="C3" s="1">
        <v>18.3</v>
      </c>
      <c r="D3" s="1">
        <v>18</v>
      </c>
      <c r="E3" s="1">
        <v>17.7</v>
      </c>
      <c r="F3" s="6">
        <f>IF(C3=C8," ",AVERAGE(C3:E3))</f>
        <v>18</v>
      </c>
    </row>
    <row r="4" spans="1:6" ht="16.5" x14ac:dyDescent="0.25">
      <c r="A4" s="9">
        <v>2</v>
      </c>
      <c r="B4" s="7" t="s">
        <v>76</v>
      </c>
      <c r="C4" s="1">
        <v>18</v>
      </c>
      <c r="D4" s="1">
        <v>18.5</v>
      </c>
      <c r="E4" s="1">
        <v>17.899999999999999</v>
      </c>
      <c r="F4" s="6">
        <f t="shared" ref="F4:F6" si="0">IF(C4=C9," ",AVERAGE(C4:E4))</f>
        <v>18.133333333333333</v>
      </c>
    </row>
    <row r="5" spans="1:6" ht="16.5" x14ac:dyDescent="0.25">
      <c r="A5" s="9">
        <v>3</v>
      </c>
      <c r="B5" s="7" t="s">
        <v>90</v>
      </c>
      <c r="C5" s="1">
        <v>18.100000000000001</v>
      </c>
      <c r="D5" s="1">
        <v>17.8</v>
      </c>
      <c r="E5" s="1">
        <v>18</v>
      </c>
      <c r="F5" s="6">
        <f t="shared" si="0"/>
        <v>17.966666666666669</v>
      </c>
    </row>
    <row r="6" spans="1:6" ht="16.5" x14ac:dyDescent="0.25">
      <c r="A6" s="9">
        <v>4</v>
      </c>
      <c r="B6" s="7" t="s">
        <v>91</v>
      </c>
      <c r="C6" s="1">
        <v>17.899999999999999</v>
      </c>
      <c r="D6" s="1">
        <v>18.2</v>
      </c>
      <c r="E6" s="1">
        <v>18.100000000000001</v>
      </c>
      <c r="F6" s="6">
        <f t="shared" si="0"/>
        <v>18.066666666666666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"/>
  <sheetViews>
    <sheetView zoomScale="190" zoomScaleNormal="190" workbookViewId="0">
      <selection sqref="A1:XFD1048576"/>
    </sheetView>
  </sheetViews>
  <sheetFormatPr defaultRowHeight="20.25" x14ac:dyDescent="0.25"/>
  <cols>
    <col min="1" max="1" width="4.42578125" style="5" customWidth="1"/>
    <col min="2" max="2" width="48.42578125" style="11" bestFit="1" customWidth="1"/>
    <col min="3" max="5" width="8.5703125" style="11" bestFit="1" customWidth="1"/>
    <col min="6" max="6" width="11.85546875" style="11" bestFit="1" customWidth="1"/>
    <col min="7" max="16384" width="9.140625" style="11"/>
  </cols>
  <sheetData>
    <row r="1" spans="1:6" ht="35.25" customHeight="1" x14ac:dyDescent="0.25">
      <c r="A1" s="26" t="s">
        <v>0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1</v>
      </c>
      <c r="C3" s="15">
        <v>18.5</v>
      </c>
      <c r="D3" s="15">
        <v>17.5</v>
      </c>
      <c r="E3" s="15">
        <v>18.3</v>
      </c>
      <c r="F3" s="16">
        <f>AVERAGE(C3:E3)</f>
        <v>18.099999999999998</v>
      </c>
    </row>
    <row r="4" spans="1:6" s="17" customFormat="1" ht="16.5" x14ac:dyDescent="0.25">
      <c r="A4" s="4">
        <v>2</v>
      </c>
      <c r="B4" s="7" t="s">
        <v>2</v>
      </c>
      <c r="C4" s="15">
        <v>18.7</v>
      </c>
      <c r="D4" s="15">
        <v>18.5</v>
      </c>
      <c r="E4" s="15">
        <v>18.5</v>
      </c>
      <c r="F4" s="16">
        <f t="shared" ref="F4:F7" si="0">AVERAGE(C4:E4)</f>
        <v>18.566666666666666</v>
      </c>
    </row>
    <row r="5" spans="1:6" s="17" customFormat="1" ht="16.5" x14ac:dyDescent="0.25">
      <c r="A5" s="4">
        <v>3</v>
      </c>
      <c r="B5" s="7" t="s">
        <v>3</v>
      </c>
      <c r="C5" s="15">
        <v>18.8</v>
      </c>
      <c r="D5" s="15">
        <v>18.5</v>
      </c>
      <c r="E5" s="15">
        <v>18.600000000000001</v>
      </c>
      <c r="F5" s="16">
        <f t="shared" si="0"/>
        <v>18.633333333333333</v>
      </c>
    </row>
    <row r="6" spans="1:6" s="17" customFormat="1" ht="16.5" x14ac:dyDescent="0.25">
      <c r="A6" s="4">
        <v>4</v>
      </c>
      <c r="B6" s="7" t="s">
        <v>4</v>
      </c>
      <c r="C6" s="15">
        <v>18.7</v>
      </c>
      <c r="D6" s="15">
        <v>17.8</v>
      </c>
      <c r="E6" s="15">
        <v>18</v>
      </c>
      <c r="F6" s="16">
        <f t="shared" si="0"/>
        <v>18.166666666666668</v>
      </c>
    </row>
    <row r="7" spans="1:6" s="17" customFormat="1" ht="16.5" x14ac:dyDescent="0.25">
      <c r="A7" s="4">
        <v>5</v>
      </c>
      <c r="B7" s="7" t="s">
        <v>5</v>
      </c>
      <c r="C7" s="15">
        <v>18.5</v>
      </c>
      <c r="D7" s="15">
        <v>17.3</v>
      </c>
      <c r="E7" s="15">
        <v>18.2</v>
      </c>
      <c r="F7" s="16">
        <f t="shared" si="0"/>
        <v>18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"/>
  <sheetViews>
    <sheetView zoomScale="200" zoomScaleNormal="200" workbookViewId="0">
      <selection activeCell="F3" sqref="F3:F4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94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95</v>
      </c>
      <c r="C3" s="1">
        <v>18</v>
      </c>
      <c r="D3" s="1">
        <v>18</v>
      </c>
      <c r="E3" s="1">
        <v>18.100000000000001</v>
      </c>
      <c r="F3" s="6">
        <f>IF(C3=C6," ",AVERAGE(C3:E3))</f>
        <v>18.033333333333335</v>
      </c>
    </row>
    <row r="4" spans="1:6" ht="16.5" x14ac:dyDescent="0.25">
      <c r="A4" s="9">
        <v>2</v>
      </c>
      <c r="B4" s="7" t="s">
        <v>96</v>
      </c>
      <c r="C4" s="1">
        <v>18.100000000000001</v>
      </c>
      <c r="D4" s="1">
        <v>18</v>
      </c>
      <c r="E4" s="1">
        <v>17.7</v>
      </c>
      <c r="F4" s="6">
        <f>IF(C4=C7," ",AVERAGE(C4:E4))</f>
        <v>17.933333333333334</v>
      </c>
    </row>
    <row r="5" spans="1:6" x14ac:dyDescent="0.25">
      <c r="E5" t="s">
        <v>83</v>
      </c>
    </row>
  </sheetData>
  <mergeCells count="1">
    <mergeCell ref="A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92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76</v>
      </c>
      <c r="C3" s="1">
        <v>18.600000000000001</v>
      </c>
      <c r="D3" s="1">
        <v>18.7</v>
      </c>
      <c r="E3" s="1">
        <v>18.5</v>
      </c>
      <c r="F3" s="6">
        <f>IF(C3=C8," ",AVERAGE(C3:E3))</f>
        <v>18.599999999999998</v>
      </c>
    </row>
    <row r="4" spans="1:6" ht="16.5" x14ac:dyDescent="0.25">
      <c r="A4" s="9">
        <v>2</v>
      </c>
      <c r="B4" s="7" t="s">
        <v>62</v>
      </c>
      <c r="C4" s="1">
        <v>17.899999999999999</v>
      </c>
      <c r="D4" s="1">
        <v>18.3</v>
      </c>
      <c r="E4" s="1">
        <v>18</v>
      </c>
      <c r="F4" s="6">
        <f t="shared" ref="F4:F6" si="0">IF(C4=C9," ",AVERAGE(C4:E4))</f>
        <v>18.066666666666666</v>
      </c>
    </row>
    <row r="5" spans="1:6" ht="16.5" x14ac:dyDescent="0.25">
      <c r="A5" s="9">
        <v>3</v>
      </c>
      <c r="B5" s="7" t="s">
        <v>93</v>
      </c>
      <c r="C5" s="1">
        <v>18.2</v>
      </c>
      <c r="D5" s="1">
        <v>18.2</v>
      </c>
      <c r="E5" s="1">
        <v>18.5</v>
      </c>
      <c r="F5" s="6">
        <f t="shared" si="0"/>
        <v>18.3</v>
      </c>
    </row>
    <row r="6" spans="1:6" ht="16.5" x14ac:dyDescent="0.25">
      <c r="A6" s="9">
        <v>4</v>
      </c>
      <c r="B6" s="7" t="s">
        <v>43</v>
      </c>
      <c r="C6" s="1">
        <v>18</v>
      </c>
      <c r="D6" s="1">
        <v>18.600000000000001</v>
      </c>
      <c r="E6" s="1">
        <v>18.3</v>
      </c>
      <c r="F6" s="6">
        <f t="shared" si="0"/>
        <v>18.3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97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15</v>
      </c>
      <c r="C3" s="1">
        <v>18.399999999999999</v>
      </c>
      <c r="D3" s="1">
        <v>18.5</v>
      </c>
      <c r="E3" s="1">
        <v>18.2</v>
      </c>
      <c r="F3" s="6">
        <f>IF(C3=C8," ",AVERAGE(C3:E3))</f>
        <v>18.366666666666664</v>
      </c>
    </row>
    <row r="4" spans="1:6" ht="16.5" x14ac:dyDescent="0.25">
      <c r="A4" s="9">
        <v>2</v>
      </c>
      <c r="B4" s="7" t="s">
        <v>98</v>
      </c>
      <c r="C4" s="1">
        <v>17.8</v>
      </c>
      <c r="D4" s="1">
        <v>17.8</v>
      </c>
      <c r="E4" s="1">
        <v>17.8</v>
      </c>
      <c r="F4" s="6">
        <f t="shared" ref="F4:F6" si="0">IF(C4=C9," ",AVERAGE(C4:E4))</f>
        <v>17.8</v>
      </c>
    </row>
    <row r="5" spans="1:6" ht="16.5" x14ac:dyDescent="0.25">
      <c r="A5" s="9">
        <v>3</v>
      </c>
      <c r="B5" s="7" t="s">
        <v>99</v>
      </c>
      <c r="C5" s="1">
        <v>18</v>
      </c>
      <c r="D5" s="1">
        <v>18</v>
      </c>
      <c r="E5" s="1">
        <v>18.3</v>
      </c>
      <c r="F5" s="6">
        <f t="shared" si="0"/>
        <v>18.099999999999998</v>
      </c>
    </row>
    <row r="6" spans="1:6" ht="16.5" x14ac:dyDescent="0.25">
      <c r="A6" s="9">
        <v>4</v>
      </c>
      <c r="B6" s="7" t="s">
        <v>100</v>
      </c>
      <c r="C6" s="1">
        <v>18.5</v>
      </c>
      <c r="D6" s="1">
        <v>18.3</v>
      </c>
      <c r="E6" s="1">
        <v>18.3</v>
      </c>
      <c r="F6" s="6">
        <f t="shared" si="0"/>
        <v>18.366666666666664</v>
      </c>
    </row>
    <row r="7" spans="1:6" ht="16.5" x14ac:dyDescent="0.25">
      <c r="A7" s="9">
        <v>5</v>
      </c>
      <c r="B7" s="7" t="s">
        <v>101</v>
      </c>
      <c r="C7" s="1">
        <v>18.2</v>
      </c>
      <c r="D7" s="1">
        <v>18.5</v>
      </c>
      <c r="E7" s="1">
        <v>18.100000000000001</v>
      </c>
      <c r="F7" s="6">
        <f t="shared" ref="F7" si="1">IF(C7=C12," ",AVERAGE(C7:E7))</f>
        <v>18.266666666666669</v>
      </c>
    </row>
  </sheetData>
  <mergeCells count="1"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102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103</v>
      </c>
      <c r="C3" s="1">
        <v>18.600000000000001</v>
      </c>
      <c r="D3" s="1">
        <v>18.3</v>
      </c>
      <c r="E3" s="1">
        <v>18.100000000000001</v>
      </c>
      <c r="F3" s="6">
        <f>IF(C3=C8," ",AVERAGE(C3:E3))</f>
        <v>18.333333333333336</v>
      </c>
    </row>
    <row r="4" spans="1:6" ht="13.5" hidden="1" customHeight="1" x14ac:dyDescent="0.25">
      <c r="A4" s="9">
        <v>2</v>
      </c>
      <c r="B4" s="20" t="s">
        <v>104</v>
      </c>
      <c r="C4" s="1"/>
      <c r="D4" s="1"/>
      <c r="E4" s="1"/>
      <c r="F4" s="6" t="str">
        <f t="shared" ref="F4:F6" si="0">IF(C4=C9," ",AVERAGE(C4:E4))</f>
        <v xml:space="preserve"> </v>
      </c>
    </row>
    <row r="5" spans="1:6" ht="16.5" x14ac:dyDescent="0.25">
      <c r="A5" s="9">
        <v>2</v>
      </c>
      <c r="B5" s="7" t="s">
        <v>105</v>
      </c>
      <c r="C5" s="1">
        <v>18.8</v>
      </c>
      <c r="D5" s="1">
        <v>18.600000000000001</v>
      </c>
      <c r="E5" s="1">
        <v>18.5</v>
      </c>
      <c r="F5" s="6">
        <f t="shared" si="0"/>
        <v>18.633333333333336</v>
      </c>
    </row>
    <row r="6" spans="1:6" ht="16.5" x14ac:dyDescent="0.25">
      <c r="A6" s="9">
        <v>3</v>
      </c>
      <c r="B6" s="8" t="s">
        <v>157</v>
      </c>
      <c r="C6" s="1">
        <v>18.3</v>
      </c>
      <c r="D6" s="1">
        <v>18.3</v>
      </c>
      <c r="E6" s="1">
        <v>19</v>
      </c>
      <c r="F6" s="6">
        <f t="shared" si="0"/>
        <v>18.533333333333335</v>
      </c>
    </row>
    <row r="7" spans="1:6" ht="16.5" x14ac:dyDescent="0.25">
      <c r="A7" s="9">
        <v>4</v>
      </c>
      <c r="B7" s="7" t="s">
        <v>106</v>
      </c>
      <c r="C7" s="1">
        <v>18.899999999999999</v>
      </c>
      <c r="D7" s="1">
        <v>18.7</v>
      </c>
      <c r="E7" s="1">
        <v>18.8</v>
      </c>
      <c r="F7" s="6">
        <f t="shared" ref="F7" si="1">IF(C7=C12," ",AVERAGE(C7:E7))</f>
        <v>18.799999999999997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41.5703125" bestFit="1" customWidth="1"/>
    <col min="3" max="4" width="8.5703125" bestFit="1" customWidth="1"/>
    <col min="6" max="6" width="11.42578125" bestFit="1" customWidth="1"/>
  </cols>
  <sheetData>
    <row r="1" spans="1:6" ht="27" x14ac:dyDescent="0.25">
      <c r="A1" s="26" t="s">
        <v>107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43</v>
      </c>
      <c r="C3" s="1">
        <v>17.3</v>
      </c>
      <c r="D3" s="1">
        <v>17.600000000000001</v>
      </c>
      <c r="E3" s="1">
        <v>17.3</v>
      </c>
      <c r="F3" s="6">
        <f>IF(C3=C8," ",AVERAGE(C3:E3))</f>
        <v>17.400000000000002</v>
      </c>
    </row>
    <row r="4" spans="1:6" ht="16.5" x14ac:dyDescent="0.25">
      <c r="A4" s="9">
        <v>2</v>
      </c>
      <c r="B4" s="7" t="s">
        <v>115</v>
      </c>
      <c r="C4" s="1">
        <v>18.600000000000001</v>
      </c>
      <c r="D4" s="1">
        <v>18.2</v>
      </c>
      <c r="E4" s="1">
        <v>18.600000000000001</v>
      </c>
      <c r="F4" s="6">
        <f t="shared" ref="F4:F6" si="0">IF(C4=C9," ",AVERAGE(C4:E4))</f>
        <v>18.466666666666665</v>
      </c>
    </row>
    <row r="5" spans="1:6" ht="16.5" x14ac:dyDescent="0.25">
      <c r="A5" s="9">
        <v>3</v>
      </c>
      <c r="B5" s="7" t="s">
        <v>108</v>
      </c>
      <c r="C5" s="1">
        <v>18.5</v>
      </c>
      <c r="D5" s="1">
        <v>18.3</v>
      </c>
      <c r="E5" s="1">
        <v>18.600000000000001</v>
      </c>
      <c r="F5" s="6">
        <f t="shared" si="0"/>
        <v>18.466666666666665</v>
      </c>
    </row>
    <row r="6" spans="1:6" ht="16.5" x14ac:dyDescent="0.25">
      <c r="A6" s="9">
        <v>4</v>
      </c>
      <c r="B6" s="7" t="s">
        <v>109</v>
      </c>
      <c r="C6" s="1">
        <v>17.8</v>
      </c>
      <c r="D6" s="1">
        <v>17.8</v>
      </c>
      <c r="E6" s="1">
        <v>17.899999999999999</v>
      </c>
      <c r="F6" s="6">
        <f t="shared" si="0"/>
        <v>17.833333333333332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110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111</v>
      </c>
      <c r="C3" s="1">
        <v>18.3</v>
      </c>
      <c r="D3" s="1">
        <v>18.399999999999999</v>
      </c>
      <c r="E3" s="1">
        <v>18.5</v>
      </c>
      <c r="F3" s="6">
        <f>IF(C3=C8," ",AVERAGE(C3:E3))</f>
        <v>18.400000000000002</v>
      </c>
    </row>
    <row r="4" spans="1:6" ht="16.5" x14ac:dyDescent="0.25">
      <c r="A4" s="9">
        <v>2</v>
      </c>
      <c r="B4" s="7" t="s">
        <v>112</v>
      </c>
      <c r="C4" s="1">
        <v>17.7</v>
      </c>
      <c r="D4" s="1">
        <v>17.8</v>
      </c>
      <c r="E4" s="1">
        <v>17.8</v>
      </c>
      <c r="F4" s="6">
        <f t="shared" ref="F4:F6" si="0">IF(C4=C9," ",AVERAGE(C4:E4))</f>
        <v>17.766666666666666</v>
      </c>
    </row>
    <row r="5" spans="1:6" ht="16.5" x14ac:dyDescent="0.25">
      <c r="A5" s="9">
        <v>3</v>
      </c>
      <c r="B5" s="7" t="s">
        <v>113</v>
      </c>
      <c r="C5" s="1">
        <v>17.8</v>
      </c>
      <c r="D5" s="1">
        <v>18.2</v>
      </c>
      <c r="E5" s="1">
        <v>17.8</v>
      </c>
      <c r="F5" s="6">
        <f t="shared" si="0"/>
        <v>17.933333333333334</v>
      </c>
    </row>
    <row r="6" spans="1:6" ht="16.5" x14ac:dyDescent="0.25">
      <c r="A6" s="9">
        <v>4</v>
      </c>
      <c r="B6" s="7" t="s">
        <v>114</v>
      </c>
      <c r="C6" s="1">
        <v>18.3</v>
      </c>
      <c r="D6" s="1">
        <v>18.5</v>
      </c>
      <c r="E6" s="1">
        <v>18.5</v>
      </c>
      <c r="F6" s="6">
        <f t="shared" si="0"/>
        <v>18.433333333333334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116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33" x14ac:dyDescent="0.25">
      <c r="A3" s="9">
        <v>1</v>
      </c>
      <c r="B3" s="8" t="s">
        <v>117</v>
      </c>
      <c r="C3" s="1">
        <v>18.399999999999999</v>
      </c>
      <c r="D3" s="1">
        <v>18</v>
      </c>
      <c r="E3" s="1">
        <v>18</v>
      </c>
      <c r="F3" s="6">
        <f>IF(C3=C8," ",AVERAGE(C3:E3))</f>
        <v>18.133333333333333</v>
      </c>
    </row>
    <row r="4" spans="1:6" ht="16.5" x14ac:dyDescent="0.25">
      <c r="A4" s="9">
        <v>2</v>
      </c>
      <c r="B4" s="7" t="s">
        <v>118</v>
      </c>
      <c r="C4" s="1">
        <v>18.3</v>
      </c>
      <c r="D4" s="1">
        <v>18.3</v>
      </c>
      <c r="E4" s="1">
        <v>18.399999999999999</v>
      </c>
      <c r="F4" s="6">
        <f t="shared" ref="F4:F6" si="0">IF(C4=C9," ",AVERAGE(C4:E4))</f>
        <v>18.333333333333332</v>
      </c>
    </row>
    <row r="5" spans="1:6" ht="16.5" x14ac:dyDescent="0.25">
      <c r="A5" s="9">
        <v>3</v>
      </c>
      <c r="B5" s="7" t="s">
        <v>119</v>
      </c>
      <c r="C5" s="1">
        <v>17.899999999999999</v>
      </c>
      <c r="D5" s="1">
        <v>17.3</v>
      </c>
      <c r="E5" s="1">
        <v>18</v>
      </c>
      <c r="F5" s="6">
        <f t="shared" si="0"/>
        <v>17.733333333333334</v>
      </c>
    </row>
    <row r="6" spans="1:6" ht="49.5" x14ac:dyDescent="0.25">
      <c r="A6" s="9">
        <v>4</v>
      </c>
      <c r="B6" s="8" t="s">
        <v>120</v>
      </c>
      <c r="C6" s="1">
        <v>17.899999999999999</v>
      </c>
      <c r="D6" s="1">
        <v>18</v>
      </c>
      <c r="E6" s="1">
        <v>18</v>
      </c>
      <c r="F6" s="6">
        <f t="shared" si="0"/>
        <v>17.966666666666665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125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33" x14ac:dyDescent="0.25">
      <c r="A3" s="9">
        <v>1</v>
      </c>
      <c r="B3" s="8" t="s">
        <v>121</v>
      </c>
      <c r="C3" s="1">
        <v>18.5</v>
      </c>
      <c r="D3" s="1">
        <v>18.8</v>
      </c>
      <c r="E3" s="1">
        <v>18.7</v>
      </c>
      <c r="F3" s="6">
        <f>IF(C3=C8," ",AVERAGE(C3:E3))</f>
        <v>18.666666666666668</v>
      </c>
    </row>
    <row r="4" spans="1:6" ht="16.5" x14ac:dyDescent="0.25">
      <c r="A4" s="9">
        <v>2</v>
      </c>
      <c r="B4" s="8" t="s">
        <v>122</v>
      </c>
      <c r="C4" s="1">
        <v>17.399999999999999</v>
      </c>
      <c r="D4" s="1">
        <v>17.2</v>
      </c>
      <c r="E4" s="1">
        <v>17.2</v>
      </c>
      <c r="F4" s="6">
        <f t="shared" ref="F4:F6" si="0">IF(C4=C9," ",AVERAGE(C4:E4))</f>
        <v>17.266666666666666</v>
      </c>
    </row>
    <row r="5" spans="1:6" ht="33" x14ac:dyDescent="0.25">
      <c r="A5" s="9">
        <v>3</v>
      </c>
      <c r="B5" s="8" t="s">
        <v>123</v>
      </c>
      <c r="C5" s="1">
        <v>18.5</v>
      </c>
      <c r="D5" s="1">
        <v>18.7</v>
      </c>
      <c r="E5" s="1">
        <v>18.7</v>
      </c>
      <c r="F5" s="6">
        <f t="shared" si="0"/>
        <v>18.633333333333336</v>
      </c>
    </row>
    <row r="6" spans="1:6" ht="33" x14ac:dyDescent="0.25">
      <c r="A6" s="9">
        <v>4</v>
      </c>
      <c r="B6" s="8" t="s">
        <v>124</v>
      </c>
      <c r="C6" s="1">
        <v>18.2</v>
      </c>
      <c r="D6" s="1">
        <v>18.2</v>
      </c>
      <c r="E6" s="1">
        <v>18.3</v>
      </c>
      <c r="F6" s="6">
        <f t="shared" si="0"/>
        <v>18.233333333333334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126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33" x14ac:dyDescent="0.25">
      <c r="A3" s="9">
        <v>1</v>
      </c>
      <c r="B3" s="8" t="s">
        <v>127</v>
      </c>
      <c r="C3" s="1">
        <v>18.7</v>
      </c>
      <c r="D3" s="1">
        <v>17.899999999999999</v>
      </c>
      <c r="E3" s="1">
        <v>17.8</v>
      </c>
      <c r="F3" s="6">
        <f>IF(C3=C8," ",AVERAGE(C3:E3))</f>
        <v>18.133333333333329</v>
      </c>
    </row>
    <row r="4" spans="1:6" ht="16.5" x14ac:dyDescent="0.25">
      <c r="A4" s="9">
        <v>2</v>
      </c>
      <c r="B4" s="7" t="s">
        <v>89</v>
      </c>
      <c r="C4" s="1">
        <v>18.3</v>
      </c>
      <c r="D4" s="1">
        <v>17.8</v>
      </c>
      <c r="E4" s="1">
        <v>17.8</v>
      </c>
      <c r="F4" s="6">
        <f t="shared" ref="F4:F6" si="0">IF(C4=C9," ",AVERAGE(C4:E4))</f>
        <v>17.966666666666669</v>
      </c>
    </row>
    <row r="5" spans="1:6" ht="16.5" x14ac:dyDescent="0.25">
      <c r="A5" s="9">
        <v>3</v>
      </c>
      <c r="B5" s="7" t="s">
        <v>128</v>
      </c>
      <c r="C5" s="1">
        <v>17.8</v>
      </c>
      <c r="D5" s="1">
        <v>17.600000000000001</v>
      </c>
      <c r="E5" s="1">
        <v>17.600000000000001</v>
      </c>
      <c r="F5" s="6">
        <f t="shared" si="0"/>
        <v>17.666666666666668</v>
      </c>
    </row>
    <row r="6" spans="1:6" ht="16.5" x14ac:dyDescent="0.25">
      <c r="A6" s="9">
        <v>4</v>
      </c>
      <c r="B6" s="7" t="s">
        <v>129</v>
      </c>
      <c r="C6" s="1">
        <v>17.8</v>
      </c>
      <c r="D6" s="1">
        <v>18</v>
      </c>
      <c r="E6" s="1">
        <v>17.8</v>
      </c>
      <c r="F6" s="6">
        <f t="shared" si="0"/>
        <v>17.866666666666664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130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131</v>
      </c>
      <c r="C3" s="1">
        <v>18</v>
      </c>
      <c r="D3" s="1">
        <v>18.5</v>
      </c>
      <c r="E3" s="1">
        <v>18.600000000000001</v>
      </c>
      <c r="F3" s="6">
        <f>IF(C3=C8," ",AVERAGE(C3:E3))</f>
        <v>18.366666666666667</v>
      </c>
    </row>
    <row r="4" spans="1:6" ht="16.5" x14ac:dyDescent="0.25">
      <c r="A4" s="9">
        <v>2</v>
      </c>
      <c r="B4" s="7" t="s">
        <v>155</v>
      </c>
      <c r="C4" s="1">
        <v>18.3</v>
      </c>
      <c r="D4" s="1">
        <v>18.399999999999999</v>
      </c>
      <c r="E4" s="1">
        <v>18.3</v>
      </c>
      <c r="F4" s="6">
        <f t="shared" ref="F4:F6" si="0">IF(C4=C9," ",AVERAGE(C4:E4))</f>
        <v>18.333333333333332</v>
      </c>
    </row>
    <row r="5" spans="1:6" ht="16.5" x14ac:dyDescent="0.25">
      <c r="A5" s="9">
        <v>3</v>
      </c>
      <c r="B5" s="7" t="s">
        <v>156</v>
      </c>
      <c r="C5" s="1">
        <v>18.3</v>
      </c>
      <c r="D5" s="1">
        <v>18.399999999999999</v>
      </c>
      <c r="E5" s="1">
        <v>18.399999999999999</v>
      </c>
      <c r="F5" s="6">
        <f t="shared" si="0"/>
        <v>18.366666666666667</v>
      </c>
    </row>
    <row r="6" spans="1:6" ht="16.5" x14ac:dyDescent="0.25">
      <c r="A6" s="9">
        <v>4</v>
      </c>
      <c r="B6" s="7" t="s">
        <v>132</v>
      </c>
      <c r="C6" s="1">
        <v>18.399999999999999</v>
      </c>
      <c r="D6" s="1">
        <v>18.2</v>
      </c>
      <c r="E6" s="1">
        <v>18.2</v>
      </c>
      <c r="F6" s="6">
        <f t="shared" si="0"/>
        <v>18.266666666666666</v>
      </c>
    </row>
    <row r="7" spans="1:6" ht="16.5" x14ac:dyDescent="0.25">
      <c r="A7" s="9">
        <v>5</v>
      </c>
      <c r="B7" s="7" t="s">
        <v>133</v>
      </c>
      <c r="C7" s="1">
        <v>17.7</v>
      </c>
      <c r="D7" s="1">
        <v>18</v>
      </c>
      <c r="E7" s="1">
        <v>17.8</v>
      </c>
      <c r="F7" s="6">
        <f t="shared" ref="F7" si="1">IF(C7=C12," ",AVERAGE(C7:E7))</f>
        <v>17.833333333333332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"/>
  <sheetViews>
    <sheetView zoomScale="190" zoomScaleNormal="190" workbookViewId="0">
      <selection activeCell="F3" sqref="F3:F7"/>
    </sheetView>
  </sheetViews>
  <sheetFormatPr defaultRowHeight="20.25" x14ac:dyDescent="0.25"/>
  <cols>
    <col min="1" max="1" width="5.7109375" style="5" bestFit="1" customWidth="1"/>
    <col min="2" max="2" width="42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6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7</v>
      </c>
      <c r="C3" s="15">
        <v>18</v>
      </c>
      <c r="D3" s="15">
        <v>18</v>
      </c>
      <c r="E3" s="15">
        <v>18.5</v>
      </c>
      <c r="F3" s="16">
        <f>AVERAGE(C3:E3)</f>
        <v>18.166666666666668</v>
      </c>
    </row>
    <row r="4" spans="1:6" s="17" customFormat="1" ht="16.5" x14ac:dyDescent="0.25">
      <c r="A4" s="3">
        <v>2</v>
      </c>
      <c r="B4" s="7" t="s">
        <v>8</v>
      </c>
      <c r="C4" s="15">
        <v>17.3</v>
      </c>
      <c r="D4" s="15">
        <v>18.2</v>
      </c>
      <c r="E4" s="15">
        <v>18</v>
      </c>
      <c r="F4" s="16">
        <f t="shared" ref="F4:F7" si="0">AVERAGE(C4:E4)</f>
        <v>17.833333333333332</v>
      </c>
    </row>
    <row r="5" spans="1:6" s="17" customFormat="1" ht="16.5" x14ac:dyDescent="0.25">
      <c r="A5" s="4">
        <v>3</v>
      </c>
      <c r="B5" s="7" t="s">
        <v>9</v>
      </c>
      <c r="C5" s="15">
        <v>18.3</v>
      </c>
      <c r="D5" s="15">
        <v>17.600000000000001</v>
      </c>
      <c r="E5" s="15">
        <v>18.5</v>
      </c>
      <c r="F5" s="16">
        <f t="shared" si="0"/>
        <v>18.133333333333336</v>
      </c>
    </row>
    <row r="6" spans="1:6" s="17" customFormat="1" ht="16.5" x14ac:dyDescent="0.25">
      <c r="A6" s="4">
        <v>4</v>
      </c>
      <c r="B6" s="7" t="s">
        <v>10</v>
      </c>
      <c r="C6" s="15">
        <v>17.8</v>
      </c>
      <c r="D6" s="15">
        <v>17.8</v>
      </c>
      <c r="E6" s="15">
        <v>18.3</v>
      </c>
      <c r="F6" s="16">
        <f t="shared" si="0"/>
        <v>17.966666666666669</v>
      </c>
    </row>
    <row r="7" spans="1:6" s="17" customFormat="1" ht="16.5" x14ac:dyDescent="0.25">
      <c r="A7" s="4">
        <v>5</v>
      </c>
      <c r="B7" s="7" t="s">
        <v>11</v>
      </c>
      <c r="C7" s="15">
        <v>17.3</v>
      </c>
      <c r="D7" s="15">
        <v>17.899999999999999</v>
      </c>
      <c r="E7" s="15">
        <v>18</v>
      </c>
      <c r="F7" s="16">
        <f t="shared" si="0"/>
        <v>17.733333333333334</v>
      </c>
    </row>
  </sheetData>
  <mergeCells count="1">
    <mergeCell ref="A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134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22</v>
      </c>
      <c r="C3" s="1">
        <v>18.600000000000001</v>
      </c>
      <c r="D3" s="1">
        <v>19</v>
      </c>
      <c r="E3" s="1">
        <v>18.8</v>
      </c>
      <c r="F3" s="6">
        <f>IF(C3=C8," ",AVERAGE(C3:E3))</f>
        <v>18.8</v>
      </c>
    </row>
    <row r="4" spans="1:6" ht="16.5" x14ac:dyDescent="0.25">
      <c r="A4" s="9">
        <v>2</v>
      </c>
      <c r="B4" s="7" t="s">
        <v>135</v>
      </c>
      <c r="C4" s="1">
        <v>17.8</v>
      </c>
      <c r="D4" s="1">
        <v>17.899999999999999</v>
      </c>
      <c r="E4" s="1">
        <v>17.8</v>
      </c>
      <c r="F4" s="6">
        <f t="shared" ref="F4:F6" si="0">IF(C4=C9," ",AVERAGE(C4:E4))</f>
        <v>17.833333333333332</v>
      </c>
    </row>
    <row r="5" spans="1:6" ht="16.5" x14ac:dyDescent="0.25">
      <c r="A5" s="9">
        <v>3</v>
      </c>
      <c r="B5" s="7" t="s">
        <v>136</v>
      </c>
      <c r="C5" s="1">
        <v>18</v>
      </c>
      <c r="D5" s="1">
        <v>17.5</v>
      </c>
      <c r="E5" s="1">
        <v>17</v>
      </c>
      <c r="F5" s="6">
        <f t="shared" si="0"/>
        <v>17.5</v>
      </c>
    </row>
    <row r="6" spans="1:6" ht="16.5" x14ac:dyDescent="0.25">
      <c r="A6" s="9">
        <v>4</v>
      </c>
      <c r="B6" s="7" t="s">
        <v>137</v>
      </c>
      <c r="C6" s="1">
        <v>18.7</v>
      </c>
      <c r="D6" s="1">
        <v>19.2</v>
      </c>
      <c r="E6" s="1">
        <v>19.2</v>
      </c>
      <c r="F6" s="6">
        <f t="shared" si="0"/>
        <v>19.033333333333331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7"/>
    </sheetView>
  </sheetViews>
  <sheetFormatPr defaultRowHeight="15" x14ac:dyDescent="0.25"/>
  <cols>
    <col min="1" max="1" width="5.7109375" bestFit="1" customWidth="1"/>
    <col min="2" max="2" width="39.5703125" bestFit="1" customWidth="1"/>
    <col min="6" max="6" width="11.42578125" bestFit="1" customWidth="1"/>
  </cols>
  <sheetData>
    <row r="1" spans="1:6" ht="27" x14ac:dyDescent="0.25">
      <c r="A1" s="26" t="s">
        <v>138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139</v>
      </c>
      <c r="C3" s="1">
        <v>18.3</v>
      </c>
      <c r="D3" s="1">
        <v>18</v>
      </c>
      <c r="E3" s="1">
        <v>18</v>
      </c>
      <c r="F3" s="6">
        <f>IF(C3=C8," ",AVERAGE(C3:E3))</f>
        <v>18.099999999999998</v>
      </c>
    </row>
    <row r="4" spans="1:6" ht="16.5" x14ac:dyDescent="0.25">
      <c r="A4" s="9">
        <v>2</v>
      </c>
      <c r="B4" s="7" t="s">
        <v>140</v>
      </c>
      <c r="C4" s="1">
        <v>18.2</v>
      </c>
      <c r="D4" s="1">
        <v>17.399999999999999</v>
      </c>
      <c r="E4" s="1">
        <v>17.899999999999999</v>
      </c>
      <c r="F4" s="6">
        <f t="shared" ref="F4:F6" si="0">IF(C4=C9," ",AVERAGE(C4:E4))</f>
        <v>17.833333333333332</v>
      </c>
    </row>
    <row r="5" spans="1:6" ht="16.5" x14ac:dyDescent="0.25">
      <c r="A5" s="9">
        <v>3</v>
      </c>
      <c r="B5" s="7" t="s">
        <v>141</v>
      </c>
      <c r="C5" s="1">
        <v>18</v>
      </c>
      <c r="D5" s="1">
        <v>18.2</v>
      </c>
      <c r="E5" s="1">
        <v>18.3</v>
      </c>
      <c r="F5" s="6">
        <f t="shared" si="0"/>
        <v>18.166666666666668</v>
      </c>
    </row>
    <row r="6" spans="1:6" ht="16.5" x14ac:dyDescent="0.25">
      <c r="A6" s="9">
        <v>4</v>
      </c>
      <c r="B6" s="7" t="s">
        <v>142</v>
      </c>
      <c r="C6" s="1">
        <v>18.3</v>
      </c>
      <c r="D6" s="1">
        <v>18.3</v>
      </c>
      <c r="E6" s="1">
        <v>18.2</v>
      </c>
      <c r="F6" s="6">
        <f t="shared" si="0"/>
        <v>18.266666666666666</v>
      </c>
    </row>
    <row r="7" spans="1:6" ht="16.5" x14ac:dyDescent="0.25">
      <c r="A7" s="9">
        <v>5</v>
      </c>
      <c r="B7" s="7" t="s">
        <v>143</v>
      </c>
      <c r="C7" s="1">
        <v>18.100000000000001</v>
      </c>
      <c r="D7" s="1">
        <v>18</v>
      </c>
      <c r="E7" s="1">
        <v>18</v>
      </c>
      <c r="F7" s="6">
        <f t="shared" ref="F7" si="1">IF(C7=C12," ",AVERAGE(C7:E7))</f>
        <v>18.033333333333335</v>
      </c>
    </row>
  </sheetData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144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33" x14ac:dyDescent="0.25">
      <c r="A3" s="9">
        <v>1</v>
      </c>
      <c r="B3" s="8" t="s">
        <v>158</v>
      </c>
      <c r="C3" s="1">
        <v>18</v>
      </c>
      <c r="D3" s="1">
        <v>17.8</v>
      </c>
      <c r="E3" s="1">
        <v>17.8</v>
      </c>
      <c r="F3" s="6">
        <f>IF(C3=C8," ",AVERAGE(C3:E3))</f>
        <v>17.866666666666664</v>
      </c>
    </row>
    <row r="4" spans="1:6" ht="16.5" x14ac:dyDescent="0.25">
      <c r="A4" s="9">
        <v>2</v>
      </c>
      <c r="B4" s="8" t="s">
        <v>145</v>
      </c>
      <c r="C4" s="1">
        <v>18.600000000000001</v>
      </c>
      <c r="D4" s="1">
        <v>17.8</v>
      </c>
      <c r="E4" s="1">
        <v>17.7</v>
      </c>
      <c r="F4" s="6">
        <f t="shared" ref="F4:F6" si="0">IF(C4=C9," ",AVERAGE(C4:E4))</f>
        <v>18.033333333333335</v>
      </c>
    </row>
    <row r="5" spans="1:6" ht="16.5" x14ac:dyDescent="0.25">
      <c r="A5" s="9">
        <v>3</v>
      </c>
      <c r="B5" s="8" t="s">
        <v>146</v>
      </c>
      <c r="C5" s="1">
        <v>17.899999999999999</v>
      </c>
      <c r="D5" s="1">
        <v>17.8</v>
      </c>
      <c r="E5" s="1">
        <v>17.899999999999999</v>
      </c>
      <c r="F5" s="6">
        <f t="shared" si="0"/>
        <v>17.866666666666667</v>
      </c>
    </row>
    <row r="6" spans="1:6" ht="33" x14ac:dyDescent="0.25">
      <c r="A6" s="9">
        <v>4</v>
      </c>
      <c r="B6" s="8" t="s">
        <v>153</v>
      </c>
      <c r="C6" s="1">
        <v>18.100000000000001</v>
      </c>
      <c r="D6" s="1">
        <v>18</v>
      </c>
      <c r="E6" s="1">
        <v>18</v>
      </c>
      <c r="F6" s="6">
        <f t="shared" si="0"/>
        <v>18.033333333333335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7"/>
  <sheetViews>
    <sheetView zoomScale="200" zoomScaleNormal="200" workbookViewId="0">
      <selection activeCell="F3" sqref="F3:F6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147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54</v>
      </c>
      <c r="C3" s="1">
        <v>19</v>
      </c>
      <c r="D3" s="1">
        <v>19.2</v>
      </c>
      <c r="E3" s="1">
        <v>18.8</v>
      </c>
      <c r="F3" s="6">
        <f>IF(C3=C8," ",AVERAGE(C3:E3))</f>
        <v>19</v>
      </c>
    </row>
    <row r="4" spans="1:6" ht="16.5" x14ac:dyDescent="0.25">
      <c r="A4" s="9">
        <v>2</v>
      </c>
      <c r="B4" s="7" t="s">
        <v>148</v>
      </c>
      <c r="C4" s="1">
        <v>18.600000000000001</v>
      </c>
      <c r="D4" s="1">
        <v>19.2</v>
      </c>
      <c r="E4" s="1">
        <v>18.399999999999999</v>
      </c>
      <c r="F4" s="6">
        <f t="shared" ref="F4:F6" si="0">IF(C4=C9," ",AVERAGE(C4:E4))</f>
        <v>18.733333333333331</v>
      </c>
    </row>
    <row r="5" spans="1:6" ht="16.5" x14ac:dyDescent="0.25">
      <c r="A5" s="9">
        <v>3</v>
      </c>
      <c r="B5" s="7" t="s">
        <v>149</v>
      </c>
      <c r="C5" s="1">
        <v>19.2</v>
      </c>
      <c r="D5" s="1">
        <v>19.3</v>
      </c>
      <c r="E5" s="1">
        <v>19.5</v>
      </c>
      <c r="F5" s="6">
        <f t="shared" si="0"/>
        <v>19.333333333333332</v>
      </c>
    </row>
    <row r="6" spans="1:6" ht="16.5" x14ac:dyDescent="0.25">
      <c r="A6" s="9">
        <v>4</v>
      </c>
      <c r="B6" s="7" t="s">
        <v>150</v>
      </c>
      <c r="C6" s="1">
        <v>19</v>
      </c>
      <c r="D6" s="1">
        <v>19</v>
      </c>
      <c r="E6" s="1">
        <v>18.2</v>
      </c>
      <c r="F6" s="6">
        <f t="shared" si="0"/>
        <v>18.733333333333334</v>
      </c>
    </row>
    <row r="7" spans="1:6" x14ac:dyDescent="0.25">
      <c r="E7" t="s">
        <v>83</v>
      </c>
    </row>
  </sheetData>
  <mergeCells count="1">
    <mergeCell ref="A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6"/>
  <sheetViews>
    <sheetView zoomScale="200" zoomScaleNormal="200" workbookViewId="0">
      <selection activeCell="F3" sqref="F3:F5"/>
    </sheetView>
  </sheetViews>
  <sheetFormatPr defaultRowHeight="15" x14ac:dyDescent="0.25"/>
  <cols>
    <col min="1" max="1" width="5.7109375" bestFit="1" customWidth="1"/>
    <col min="2" max="2" width="38.5703125" bestFit="1" customWidth="1"/>
    <col min="6" max="6" width="11.42578125" bestFit="1" customWidth="1"/>
  </cols>
  <sheetData>
    <row r="1" spans="1:6" ht="27" x14ac:dyDescent="0.25">
      <c r="A1" s="26" t="s">
        <v>154</v>
      </c>
      <c r="B1" s="26"/>
      <c r="C1" s="26"/>
      <c r="D1" s="26"/>
      <c r="E1" s="26"/>
      <c r="F1" s="26"/>
    </row>
    <row r="2" spans="1:6" ht="16.5" x14ac:dyDescent="0.25">
      <c r="A2" s="3" t="s">
        <v>19</v>
      </c>
      <c r="B2" s="3" t="s">
        <v>18</v>
      </c>
      <c r="C2" s="2" t="s">
        <v>38</v>
      </c>
      <c r="D2" s="2" t="s">
        <v>39</v>
      </c>
      <c r="E2" s="2" t="s">
        <v>40</v>
      </c>
      <c r="F2" s="2" t="s">
        <v>37</v>
      </c>
    </row>
    <row r="3" spans="1:6" ht="16.5" x14ac:dyDescent="0.25">
      <c r="A3" s="9">
        <v>1</v>
      </c>
      <c r="B3" s="7" t="s">
        <v>152</v>
      </c>
      <c r="C3" s="1">
        <v>18.399999999999999</v>
      </c>
      <c r="D3" s="1">
        <v>18.5</v>
      </c>
      <c r="E3" s="1">
        <v>19</v>
      </c>
      <c r="F3" s="6">
        <f>IF(C3=C7," ",AVERAGE(C3:E3))</f>
        <v>18.633333333333333</v>
      </c>
    </row>
    <row r="4" spans="1:6" ht="16.5" x14ac:dyDescent="0.25">
      <c r="A4" s="9">
        <v>2</v>
      </c>
      <c r="B4" s="7" t="s">
        <v>151</v>
      </c>
      <c r="C4" s="1">
        <v>18.3</v>
      </c>
      <c r="D4" s="1">
        <v>18.3</v>
      </c>
      <c r="E4" s="1">
        <v>18.8</v>
      </c>
      <c r="F4" s="6">
        <f>IF(C4=C8," ",AVERAGE(C4:E4))</f>
        <v>18.466666666666669</v>
      </c>
    </row>
    <row r="5" spans="1:6" ht="33" x14ac:dyDescent="0.25">
      <c r="A5" s="9">
        <v>3</v>
      </c>
      <c r="B5" s="8" t="s">
        <v>153</v>
      </c>
      <c r="C5" s="1">
        <v>18.5</v>
      </c>
      <c r="D5" s="1">
        <v>18.5</v>
      </c>
      <c r="E5" s="1">
        <v>18.5</v>
      </c>
      <c r="F5" s="6">
        <f>IF(C5=C9," ",AVERAGE(C5:E5))</f>
        <v>18.5</v>
      </c>
    </row>
    <row r="6" spans="1:6" x14ac:dyDescent="0.25">
      <c r="E6" t="s">
        <v>83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"/>
  <sheetViews>
    <sheetView zoomScale="190" zoomScaleNormal="190" workbookViewId="0">
      <selection activeCell="F3" sqref="F3:F6"/>
    </sheetView>
  </sheetViews>
  <sheetFormatPr defaultRowHeight="20.25" x14ac:dyDescent="0.25"/>
  <cols>
    <col min="1" max="1" width="5.7109375" style="5" bestFit="1" customWidth="1"/>
    <col min="2" max="2" width="43.14062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12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10" t="s">
        <v>13</v>
      </c>
      <c r="C3" s="15">
        <v>18.8</v>
      </c>
      <c r="D3" s="15">
        <v>18.3</v>
      </c>
      <c r="E3" s="15">
        <v>17.5</v>
      </c>
      <c r="F3" s="16">
        <f>AVERAGE(C3:E3)</f>
        <v>18.2</v>
      </c>
    </row>
    <row r="4" spans="1:6" s="17" customFormat="1" ht="16.5" x14ac:dyDescent="0.25">
      <c r="A4" s="4">
        <v>2</v>
      </c>
      <c r="B4" s="10" t="s">
        <v>14</v>
      </c>
      <c r="C4" s="15">
        <v>18.8</v>
      </c>
      <c r="D4" s="15">
        <v>18.5</v>
      </c>
      <c r="E4" s="15">
        <v>18.5</v>
      </c>
      <c r="F4" s="16">
        <f t="shared" ref="F4:F6" si="0">AVERAGE(C4:E4)</f>
        <v>18.599999999999998</v>
      </c>
    </row>
    <row r="5" spans="1:6" s="17" customFormat="1" ht="16.5" x14ac:dyDescent="0.25">
      <c r="A5" s="4">
        <v>3</v>
      </c>
      <c r="B5" s="10" t="s">
        <v>15</v>
      </c>
      <c r="C5" s="15">
        <v>18.5</v>
      </c>
      <c r="D5" s="15">
        <v>18.399999999999999</v>
      </c>
      <c r="E5" s="15">
        <v>17.3</v>
      </c>
      <c r="F5" s="16">
        <f t="shared" si="0"/>
        <v>18.066666666666666</v>
      </c>
    </row>
    <row r="6" spans="1:6" s="17" customFormat="1" ht="33" x14ac:dyDescent="0.25">
      <c r="A6" s="4">
        <v>4</v>
      </c>
      <c r="B6" s="8" t="s">
        <v>153</v>
      </c>
      <c r="C6" s="15">
        <v>18.3</v>
      </c>
      <c r="D6" s="15">
        <v>18.7</v>
      </c>
      <c r="E6" s="15">
        <v>17.7</v>
      </c>
      <c r="F6" s="16">
        <f t="shared" si="0"/>
        <v>18.233333333333334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"/>
  <sheetViews>
    <sheetView zoomScale="190" zoomScaleNormal="190" workbookViewId="0">
      <selection activeCell="F3" sqref="F3:F5"/>
    </sheetView>
  </sheetViews>
  <sheetFormatPr defaultRowHeight="20.25" x14ac:dyDescent="0.25"/>
  <cols>
    <col min="1" max="1" width="5.7109375" style="5" bestFit="1" customWidth="1"/>
    <col min="2" max="2" width="37.710937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16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customHeight="1" x14ac:dyDescent="0.25">
      <c r="A3" s="4">
        <v>1</v>
      </c>
      <c r="B3" s="8" t="s">
        <v>41</v>
      </c>
      <c r="C3" s="15">
        <v>17.8</v>
      </c>
      <c r="D3" s="15">
        <v>17.5</v>
      </c>
      <c r="E3" s="15">
        <v>18.3</v>
      </c>
      <c r="F3" s="16">
        <f>AVERAGE(C3:E3)</f>
        <v>17.866666666666664</v>
      </c>
    </row>
    <row r="4" spans="1:6" s="17" customFormat="1" ht="33" customHeight="1" x14ac:dyDescent="0.25">
      <c r="A4" s="4">
        <v>2</v>
      </c>
      <c r="B4" s="8" t="s">
        <v>17</v>
      </c>
      <c r="C4" s="15">
        <v>17.8</v>
      </c>
      <c r="D4" s="15">
        <v>18</v>
      </c>
      <c r="E4" s="15">
        <v>17.3</v>
      </c>
      <c r="F4" s="16">
        <f t="shared" ref="F4:F5" si="0">AVERAGE(C4:E4)</f>
        <v>17.7</v>
      </c>
    </row>
    <row r="5" spans="1:6" s="17" customFormat="1" ht="33.75" customHeight="1" x14ac:dyDescent="0.25">
      <c r="A5" s="4">
        <v>3</v>
      </c>
      <c r="B5" s="8" t="s">
        <v>42</v>
      </c>
      <c r="C5" s="15">
        <v>17.5</v>
      </c>
      <c r="D5" s="15">
        <v>17.600000000000001</v>
      </c>
      <c r="E5" s="15">
        <v>17.7</v>
      </c>
      <c r="F5" s="16">
        <f t="shared" si="0"/>
        <v>17.599999999999998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"/>
  <sheetViews>
    <sheetView zoomScale="200" zoomScaleNormal="200" workbookViewId="0">
      <selection activeCell="F3" sqref="F3:F6"/>
    </sheetView>
  </sheetViews>
  <sheetFormatPr defaultRowHeight="20.25" x14ac:dyDescent="0.25"/>
  <cols>
    <col min="1" max="1" width="5.7109375" style="5" bestFit="1" customWidth="1"/>
    <col min="2" max="2" width="41.2851562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20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21</v>
      </c>
      <c r="C3" s="15">
        <v>18.899999999999999</v>
      </c>
      <c r="D3" s="15">
        <v>18.399999999999999</v>
      </c>
      <c r="E3" s="15">
        <v>18.8</v>
      </c>
      <c r="F3" s="16">
        <f>AVERAGE(C3:E3)</f>
        <v>18.7</v>
      </c>
    </row>
    <row r="4" spans="1:6" s="17" customFormat="1" ht="16.5" x14ac:dyDescent="0.25">
      <c r="A4" s="4">
        <v>2</v>
      </c>
      <c r="B4" s="7" t="s">
        <v>22</v>
      </c>
      <c r="C4" s="15">
        <v>18.100000000000001</v>
      </c>
      <c r="D4" s="15">
        <v>17.8</v>
      </c>
      <c r="E4" s="15">
        <v>17.8</v>
      </c>
      <c r="F4" s="16">
        <f t="shared" ref="F4:F6" si="0">AVERAGE(C4:E4)</f>
        <v>17.900000000000002</v>
      </c>
    </row>
    <row r="5" spans="1:6" s="17" customFormat="1" ht="16.5" x14ac:dyDescent="0.25">
      <c r="A5" s="4">
        <v>3</v>
      </c>
      <c r="B5" s="7" t="s">
        <v>23</v>
      </c>
      <c r="C5" s="15">
        <v>18.600000000000001</v>
      </c>
      <c r="D5" s="15">
        <v>18</v>
      </c>
      <c r="E5" s="15">
        <v>18</v>
      </c>
      <c r="F5" s="16">
        <f t="shared" si="0"/>
        <v>18.2</v>
      </c>
    </row>
    <row r="6" spans="1:6" s="17" customFormat="1" ht="16.5" x14ac:dyDescent="0.25">
      <c r="A6" s="3">
        <v>4</v>
      </c>
      <c r="B6" s="7" t="s">
        <v>24</v>
      </c>
      <c r="C6" s="15">
        <v>18.8</v>
      </c>
      <c r="D6" s="15">
        <v>17.5</v>
      </c>
      <c r="E6" s="15">
        <v>18.399999999999999</v>
      </c>
      <c r="F6" s="16">
        <f t="shared" si="0"/>
        <v>18.233333333333331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"/>
  <sheetViews>
    <sheetView zoomScale="200" zoomScaleNormal="200" workbookViewId="0">
      <selection activeCell="F3" sqref="F3:F4"/>
    </sheetView>
  </sheetViews>
  <sheetFormatPr defaultRowHeight="20.25" x14ac:dyDescent="0.25"/>
  <cols>
    <col min="1" max="1" width="5.7109375" style="5" bestFit="1" customWidth="1"/>
    <col min="2" max="2" width="27.4257812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25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26</v>
      </c>
      <c r="C3" s="15">
        <v>18</v>
      </c>
      <c r="D3" s="15">
        <v>17.7</v>
      </c>
      <c r="E3" s="15">
        <v>17.8</v>
      </c>
      <c r="F3" s="16">
        <f>AVERAGE(C3:E3)</f>
        <v>17.833333333333332</v>
      </c>
    </row>
    <row r="4" spans="1:6" s="17" customFormat="1" ht="16.5" x14ac:dyDescent="0.25">
      <c r="A4" s="4">
        <v>2</v>
      </c>
      <c r="B4" s="7" t="s">
        <v>27</v>
      </c>
      <c r="C4" s="15">
        <v>18</v>
      </c>
      <c r="D4" s="15">
        <v>17.8</v>
      </c>
      <c r="E4" s="15">
        <v>18.2</v>
      </c>
      <c r="F4" s="16">
        <f t="shared" ref="F4" si="0">AVERAGE(C4:E4)</f>
        <v>18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"/>
  <sheetViews>
    <sheetView zoomScale="200" zoomScaleNormal="200" workbookViewId="0">
      <selection activeCell="F3" sqref="F3:F5"/>
    </sheetView>
  </sheetViews>
  <sheetFormatPr defaultRowHeight="20.25" x14ac:dyDescent="0.25"/>
  <cols>
    <col min="1" max="1" width="5.7109375" style="5" bestFit="1" customWidth="1"/>
    <col min="2" max="2" width="42.14062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28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29</v>
      </c>
      <c r="C3" s="15">
        <v>17.899999999999999</v>
      </c>
      <c r="D3" s="15">
        <v>18</v>
      </c>
      <c r="E3" s="15">
        <v>18.3</v>
      </c>
      <c r="F3" s="16">
        <f>AVERAGE(C3:E3)</f>
        <v>18.066666666666666</v>
      </c>
    </row>
    <row r="4" spans="1:6" s="17" customFormat="1" ht="16.5" x14ac:dyDescent="0.25">
      <c r="A4" s="4">
        <v>2</v>
      </c>
      <c r="B4" s="7" t="s">
        <v>30</v>
      </c>
      <c r="C4" s="15">
        <v>18.399999999999999</v>
      </c>
      <c r="D4" s="15">
        <v>17.8</v>
      </c>
      <c r="E4" s="15">
        <v>18.3</v>
      </c>
      <c r="F4" s="16">
        <f t="shared" ref="F4:F5" si="0">AVERAGE(C4:E4)</f>
        <v>18.166666666666668</v>
      </c>
    </row>
    <row r="5" spans="1:6" s="17" customFormat="1" ht="16.5" x14ac:dyDescent="0.25">
      <c r="A5" s="4">
        <v>3</v>
      </c>
      <c r="B5" s="7" t="s">
        <v>31</v>
      </c>
      <c r="C5" s="15">
        <v>18.5</v>
      </c>
      <c r="D5" s="15">
        <v>18.5</v>
      </c>
      <c r="E5" s="15">
        <v>18.600000000000001</v>
      </c>
      <c r="F5" s="16">
        <f t="shared" si="0"/>
        <v>18.533333333333335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"/>
  <sheetViews>
    <sheetView zoomScale="200" zoomScaleNormal="200" workbookViewId="0">
      <selection activeCell="F3" sqref="F3:F6"/>
    </sheetView>
  </sheetViews>
  <sheetFormatPr defaultRowHeight="20.25" x14ac:dyDescent="0.25"/>
  <cols>
    <col min="1" max="1" width="5.7109375" style="5" bestFit="1" customWidth="1"/>
    <col min="2" max="2" width="33.28515625" style="11" bestFit="1" customWidth="1"/>
    <col min="3" max="5" width="8.5703125" style="11" bestFit="1" customWidth="1"/>
    <col min="6" max="6" width="12.140625" style="11" bestFit="1" customWidth="1"/>
    <col min="7" max="16384" width="9.140625" style="11"/>
  </cols>
  <sheetData>
    <row r="1" spans="1:6" ht="35.25" customHeight="1" x14ac:dyDescent="0.25">
      <c r="A1" s="26" t="s">
        <v>32</v>
      </c>
      <c r="B1" s="26"/>
      <c r="C1" s="26"/>
      <c r="D1" s="26"/>
      <c r="E1" s="26"/>
      <c r="F1" s="26"/>
    </row>
    <row r="2" spans="1:6" s="14" customFormat="1" ht="16.5" x14ac:dyDescent="0.25">
      <c r="A2" s="3" t="s">
        <v>19</v>
      </c>
      <c r="B2" s="12" t="s">
        <v>18</v>
      </c>
      <c r="C2" s="13" t="s">
        <v>38</v>
      </c>
      <c r="D2" s="13" t="s">
        <v>39</v>
      </c>
      <c r="E2" s="13" t="s">
        <v>40</v>
      </c>
      <c r="F2" s="13" t="s">
        <v>37</v>
      </c>
    </row>
    <row r="3" spans="1:6" s="17" customFormat="1" ht="16.5" x14ac:dyDescent="0.25">
      <c r="A3" s="4">
        <v>1</v>
      </c>
      <c r="B3" s="7" t="s">
        <v>33</v>
      </c>
      <c r="C3" s="15">
        <v>18.5</v>
      </c>
      <c r="D3" s="15">
        <v>17.8</v>
      </c>
      <c r="E3" s="15">
        <v>17.899999999999999</v>
      </c>
      <c r="F3" s="16">
        <f>AVERAGE(C3:E3)</f>
        <v>18.066666666666666</v>
      </c>
    </row>
    <row r="4" spans="1:6" s="17" customFormat="1" ht="16.5" x14ac:dyDescent="0.25">
      <c r="A4" s="4">
        <v>2</v>
      </c>
      <c r="B4" s="7" t="s">
        <v>34</v>
      </c>
      <c r="C4" s="15">
        <v>18.3</v>
      </c>
      <c r="D4" s="15">
        <v>18.399999999999999</v>
      </c>
      <c r="E4" s="15">
        <v>18.100000000000001</v>
      </c>
      <c r="F4" s="16">
        <f t="shared" ref="F4:F6" si="0">AVERAGE(C4:E4)</f>
        <v>18.266666666666669</v>
      </c>
    </row>
    <row r="5" spans="1:6" s="17" customFormat="1" ht="16.5" x14ac:dyDescent="0.25">
      <c r="A5" s="4">
        <v>3</v>
      </c>
      <c r="B5" s="7" t="s">
        <v>35</v>
      </c>
      <c r="C5" s="15">
        <v>17.8</v>
      </c>
      <c r="D5" s="15">
        <v>18.2</v>
      </c>
      <c r="E5" s="15">
        <v>18</v>
      </c>
      <c r="F5" s="16">
        <f t="shared" si="0"/>
        <v>18</v>
      </c>
    </row>
    <row r="6" spans="1:6" s="17" customFormat="1" ht="16.5" x14ac:dyDescent="0.25">
      <c r="A6" s="4">
        <v>4</v>
      </c>
      <c r="B6" s="7" t="s">
        <v>36</v>
      </c>
      <c r="C6" s="15">
        <v>18</v>
      </c>
      <c r="D6" s="15">
        <v>18.399999999999999</v>
      </c>
      <c r="E6" s="15">
        <v>18.399999999999999</v>
      </c>
      <c r="F6" s="16">
        <f t="shared" si="0"/>
        <v>18.266666666666666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TONG DIEM</vt:lpstr>
      <vt:lpstr>N.V.HONG</vt:lpstr>
      <vt:lpstr>H.DUONG</vt:lpstr>
      <vt:lpstr>P.LOC</vt:lpstr>
      <vt:lpstr>V.ANH</vt:lpstr>
      <vt:lpstr>N.B.KHIEM</vt:lpstr>
      <vt:lpstr>S.MAI</vt:lpstr>
      <vt:lpstr>H.MI</vt:lpstr>
      <vt:lpstr>L.Q.DINH</vt:lpstr>
      <vt:lpstr>L.V.HUU</vt:lpstr>
      <vt:lpstr>N.T.HUONG</vt:lpstr>
      <vt:lpstr>V.KHUYEN</vt:lpstr>
      <vt:lpstr>H.PHUOC</vt:lpstr>
      <vt:lpstr>B.T.KHIET</vt:lpstr>
      <vt:lpstr>T.T.N.HAN</vt:lpstr>
      <vt:lpstr>S.CA</vt:lpstr>
      <vt:lpstr>L.V.LUONG</vt:lpstr>
      <vt:lpstr>D.XANH</vt:lpstr>
      <vt:lpstr>H.B.TRUNG</vt:lpstr>
      <vt:lpstr>T.HOA</vt:lpstr>
      <vt:lpstr>L.V.BEN</vt:lpstr>
      <vt:lpstr>L.LOI</vt:lpstr>
      <vt:lpstr>T.UYEN</vt:lpstr>
      <vt:lpstr>N.BINH</vt:lpstr>
      <vt:lpstr>T.T.N.BE</vt:lpstr>
      <vt:lpstr>T.T.KHUONG</vt:lpstr>
      <vt:lpstr>N.V.QUY</vt:lpstr>
      <vt:lpstr>N.TRUC</vt:lpstr>
      <vt:lpstr>B.V.BA</vt:lpstr>
      <vt:lpstr>N.V.TAO</vt:lpstr>
      <vt:lpstr>T.NGOC</vt:lpstr>
      <vt:lpstr>D.V.LICH</vt:lpstr>
      <vt:lpstr>L.T.CONG</vt:lpstr>
      <vt:lpstr>M.NON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LVH</dc:creator>
  <cp:lastModifiedBy>Windows User</cp:lastModifiedBy>
  <dcterms:created xsi:type="dcterms:W3CDTF">2018-11-10T00:31:10Z</dcterms:created>
  <dcterms:modified xsi:type="dcterms:W3CDTF">2018-11-23T09:27:28Z</dcterms:modified>
</cp:coreProperties>
</file>