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0730" windowHeight="11160"/>
  </bookViews>
  <sheets>
    <sheet name="KEM KH" sheetId="5" r:id="rId1"/>
  </sheets>
  <definedNames>
    <definedName name="dc_16" localSheetId="0">'KEM KH'!#REF!</definedName>
    <definedName name="dc_7" localSheetId="0">'KEM KH'!#REF!</definedName>
    <definedName name="dc_8" localSheetId="0">'KEM KH'!#REF!</definedName>
    <definedName name="dieu_6" localSheetId="0">'KEM KH'!$D$19</definedName>
    <definedName name="_xlnm.Print_Titles" localSheetId="0">'KEM KH'!$5:$6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36" i="5" l="1"/>
  <c r="E8" i="5" l="1"/>
  <c r="E18" i="5"/>
  <c r="E10" i="5"/>
  <c r="E45" i="5" l="1"/>
</calcChain>
</file>

<file path=xl/sharedStrings.xml><?xml version="1.0" encoding="utf-8"?>
<sst xmlns="http://schemas.openxmlformats.org/spreadsheetml/2006/main" count="161" uniqueCount="111">
  <si>
    <t>STT</t>
  </si>
  <si>
    <t>II</t>
  </si>
  <si>
    <t>Tổng</t>
  </si>
  <si>
    <t>Nhân viên Thiết bị - Thí nghiệm</t>
  </si>
  <si>
    <t>CỘNG HÒA XÃ HỘI CHỦ NGHĨA VIỆT NAM
Độc lập - Tự do - Hạnh phúc</t>
  </si>
  <si>
    <t>Số lượng</t>
  </si>
  <si>
    <t>Giáo viên nhiều môn</t>
  </si>
  <si>
    <t>Giáo viên Mỹ thuật</t>
  </si>
  <si>
    <t>Giáo viên Âm nhạc</t>
  </si>
  <si>
    <t>Giáo viên phụ trách công tác Đội</t>
  </si>
  <si>
    <t>Nhân viên Thiết bị</t>
  </si>
  <si>
    <t>Nhân viên Thư viện</t>
  </si>
  <si>
    <t>Nhân viên Văn thư</t>
  </si>
  <si>
    <t>Nhân viên Công nghệ thông tin</t>
  </si>
  <si>
    <t>I</t>
  </si>
  <si>
    <t>Giáo viên THCS hạng III</t>
  </si>
  <si>
    <t>Giáo viên môn Tiếng Anh</t>
  </si>
  <si>
    <t>Giáo viên môn Công nghệ (Nữ công)</t>
  </si>
  <si>
    <t>Giáo viên môn Công nghệ (Nông nghiệp)</t>
  </si>
  <si>
    <t>Giáo viên môn Công nghệ (Kỹ thuật Điện)</t>
  </si>
  <si>
    <t>Giáo viên môn Tin học</t>
  </si>
  <si>
    <t>Giáo viên môn Mỹ thuật</t>
  </si>
  <si>
    <t>Giáo viên môn Thể dục</t>
  </si>
  <si>
    <t>Giáo viên môn Âm nhạc</t>
  </si>
  <si>
    <t>Giáo viên môn Sử</t>
  </si>
  <si>
    <t>Nhân viên Thủ quỹ</t>
  </si>
  <si>
    <t>Vị trí tuyển dụng</t>
  </si>
  <si>
    <t>Tiêu chuẩn, điều kiện đăng ký dự tuyển</t>
  </si>
  <si>
    <t>Trình độ chuyên môn</t>
  </si>
  <si>
    <t>Ngoại ngữ</t>
  </si>
  <si>
    <t>Tin học</t>
  </si>
  <si>
    <t>Chức danh nghề nghiệp</t>
  </si>
  <si>
    <t>Ghi chú</t>
  </si>
  <si>
    <t xml:space="preserve">Giáo viên Mầm non </t>
  </si>
  <si>
    <t>Có bằng tốt nghiệp cao đẳng sư phạm giáo dục mầm non trở lên</t>
  </si>
  <si>
    <t>Mã số</t>
  </si>
  <si>
    <t>Giáo viên Mầm non hạng III</t>
  </si>
  <si>
    <t>V.07.02.26</t>
  </si>
  <si>
    <t>Giáo viên Tiếng Anh</t>
  </si>
  <si>
    <t>Giáo viên Thể dục</t>
  </si>
  <si>
    <t>Giáo viên Tin học</t>
  </si>
  <si>
    <t>Giáo viên Tiểu học hạng III</t>
  </si>
  <si>
    <t>V.07.03.29</t>
  </si>
  <si>
    <t>Có trình độ tin học đạt chuẩn kỹ năng sử dụng công nghệ thông tin cơ bản theo quy định tại Thông tư số 03/2014/TT-BTTTT ngày 11 tháng 3 năm 2014 của Bộ Thông tin và Truyền thông quy định Chuẩn kỹ năng sử dụng công nghệ thông tin.</t>
  </si>
  <si>
    <t>A</t>
  </si>
  <si>
    <t>III</t>
  </si>
  <si>
    <t>B</t>
  </si>
  <si>
    <t>Có trình độ tin học đạt chuẩn kỹ năng sử dụng công nghệ thông tin cơ bản theo quy định tại Thông tư số 03/2014/TT-BTTTT ngày 11 tháng 3 năm 2014 của Bộ Thông tin và Truyền thông quy định Chuẩn kỹ năng sử dụng công nghệ thông tin</t>
  </si>
  <si>
    <t>Thư viện viên hạng IV</t>
  </si>
  <si>
    <t>01.005</t>
  </si>
  <si>
    <t>V.10.02.07</t>
  </si>
  <si>
    <t> Có trình độ ngoại ngữ bậc 1 (A1) theo quy định tại Thông tư số 01/2014/TT-BGDĐT ngày 24 tháng 01 năm 2014 của Bộ Giáo dục và Đào tạo ban hành Khung năng lực ngoại ngữ 6 bậc dùng cho Việt Nam</t>
  </si>
  <si>
    <t>Có bằng tốt nghiệp trung cấp trở lên chuyên ngành văn thư lưu trữ, nếu tốt nghiệp chuyên ngành khác thì phải có chứng chỉ bồi dưỡng bổ sung kiến thức nghiệp vụ văn thư</t>
  </si>
  <si>
    <t>Có bằng tốt nghiệp trung cấp chuyên ngành công nghệ thông tin trở lên</t>
  </si>
  <si>
    <t>Có bằng tốt nghiệp Trung cấp Tài chính – Kế toán trở lên</t>
  </si>
  <si>
    <t>V.07.07.20</t>
  </si>
  <si>
    <t>Có bằng tốt nghiệp cao đẳng chuyên ngành Công nghệ thiết bị trường học (hoặc có bằng tốt nghiệp cao đẳng các chuyên ngành khác phù hợp với vị trí việc làm thiết bị, thí nghiệm ở trường trung học) trở lên</t>
  </si>
  <si>
    <t>Có trình độ ngoại ngữ bậc 1 theo quy định tại Thông tư số 01/2014/TT-BGDĐT ngày 24 tháng 01 năm 2014 của Bộ Giáo dục và Đào tạo ban hành khung năng lực ngoại ngữ 6 bậc dùng cho Việt Nam</t>
  </si>
  <si>
    <t>Có bằng tốt nghiệp trung cấp hoặc cao đẳng về chuyên ngành thư viện hoặc chuyên ngành khác có liên quan. Nếu tốt nghiệp trung cấp hoặc cao đẳng chuyên ngành khác phải có chứng chỉ bồi dưỡng kiến thức, kỹ năng nghề nghiệp chuyên ngành thư viện do cơ quan, tổ chức có thẩm quyền cấp</t>
  </si>
  <si>
    <t>Có bằng tốt nghiệp trung cấp trở lên chuyên ngành thiết bị. Nếu tốt nghiệp ngành khác thì phải có chứng chỉ bồi dưỡng công tác thiết bị</t>
  </si>
  <si>
    <t>02.008</t>
  </si>
  <si>
    <t>Vị trí Giáo viên</t>
  </si>
  <si>
    <t>Khối Mầm non</t>
  </si>
  <si>
    <t>Khối Tiểu học</t>
  </si>
  <si>
    <t>Khối THCS</t>
  </si>
  <si>
    <t>Vị trí Nhân viên</t>
  </si>
  <si>
    <t>Nhân viên Thiết bị - Thí nghiệm (Khối THCS)</t>
  </si>
  <si>
    <t xml:space="preserve">Nhân viên </t>
  </si>
  <si>
    <t xml:space="preserve">Có bằng cử nhân trở lên thuộc ngành đào tạo giáo viên Tiếng Anh đối với giáo viên tiểu học hoặc có bằng cử nhân chuyên ngành Tiếng Anh phù hợp và có chứng chỉ bồi dưỡng nghiệp vụ sư phạm dành cho giáo viên tiểu học theo chương trình do Bộ trưởng Bộ Giáo dục và Đào tạo ban hành
</t>
  </si>
  <si>
    <t xml:space="preserve">Có bằng cử nhân trở lên thuộc ngành đào tạo giáo viên Tin học đối với giáo viên tiểu học hoặc có bằng cử nhân chuyên ngành Tin học phù hợp và có chứng chỉ bồi dưỡng nghiệp vụ sư phạm dành cho giáo viên tiểu học theo chương trình do Bộ trưởng Bộ Giáo dục và Đào tạo ban hành
</t>
  </si>
  <si>
    <t xml:space="preserve">Có bằng cử nhân trở lên thuộc ngành đào tạo giáo viên Mỹ thuật đối với giáo viên tiểu học hoặc có bằng cử nhân chuyên ngành Mỹ thuật phù hợp và có chứng chỉ bồi dưỡng nghiệp vụ sư phạm dành cho giáo viên tiểu học theo chương trình do Bộ trưởng Bộ Giáo dục và Đào tạo ban hành
</t>
  </si>
  <si>
    <t xml:space="preserve">Có bằng cử nhân trở lên thuộc ngành đào tạo giáo viên Âm nhạc đối với giáo viên tiểu học hoặc có bằng cử nhân chuyên ngành Âm nhạc phù hợp và có chứng chỉ bồi dưỡng nghiệp vụ sư phạm dành cho giáo viên tiểu học theo chương trình do Bộ trưởng Bộ Giáo dục và Đào tạo ban hành
</t>
  </si>
  <si>
    <t>Có bằng cử nhân trở lên thuộc ngành đào tạo giáo viên đối với giáo viên tiểu học</t>
  </si>
  <si>
    <t>Giáo viên môn Giáo dục công dân</t>
  </si>
  <si>
    <t>Giáo viên môn Ngữ văn</t>
  </si>
  <si>
    <t>Có bằng cử nhân trở lên thuộc ngành đào tạo giáo viên Giáo dục công dân đối với giáo viên trung học cơ sở hoặc có bằng cử nhân chuyên ngành Giáo dục công dân phù hợp và có chứng chỉ bồi dưỡng nghiệp vụ sư phạm dành cho giáo viên trung học cơ sở theo chương trình do Bộ trưởng Bộ Giáo dục và Đào tạo ban hành</t>
  </si>
  <si>
    <t>Có bằng cử nhân trở lên thuộc ngành đào tạo giáo viên Văn đối với giáo viên trung học cơ sở hoặc có bằng cử nhân chuyên ngành Ngữ văn phù hợp và có chứng chỉ bồi dưỡng nghiệp vụ sư phạm dành cho giáo viên trung học cơ sở theo chương trình do Bộ trưởng Bộ Giáo dục và Đào tạo ban hành</t>
  </si>
  <si>
    <t>Giáo viên môn Địa lý</t>
  </si>
  <si>
    <t>Có bằng cử nhân trở lên thuộc ngành đào tạo giáo viên Địa lý đối với giáo viên trung học cơ sở hoặc có bằng cử nhân chuyên ngành Địa lý phù hợp và có chứng chỉ bồi dưỡng nghiệp vụ sư phạm dành cho giáo viên trung học cơ sở theo chương trình do Bộ trưởng Bộ Giáo dục và Đào tạo ban hành</t>
  </si>
  <si>
    <t>Có bằng cử nhân trở lên thuộc ngành đào tạo giáo viên Kỹ thuật nữ công đối với giáo viên trung học cơ sở hoặc có bằng cử nhân chuyên ngành Kỹ thuật nữ công phù hợp và có chứng chỉ bồi dưỡng nghiệp vụ sư phạm dành cho giáo viên trung học cơ sở theo chương trình do Bộ trưởng Bộ Giáo dục và Đào tạo ban hành</t>
  </si>
  <si>
    <t xml:space="preserve">Có bằng cử nhân trở lên thuộc ngành đào tạo giáo viên Thể dục Thể chất đối với giáo viên tiểu học hoặc có bằng cử nhân chuyên ngành Thể dục Thể chất phù hợp và có chứng chỉ bồi dưỡng nghiệp vụ sư phạm dành cho giáo viên tiểu học theo chương trình do Bộ trưởng Bộ Giáo dục và Đào tạo ban hành
</t>
  </si>
  <si>
    <t>Giáo viên môn Sinh học</t>
  </si>
  <si>
    <t>Giáo viên môn Toán học</t>
  </si>
  <si>
    <t>Có bằng cử nhân trở lên thuộc ngành đào tạo giáo viên Toán học đối với giáo viên trung học cơ sở hoặc có bằng cử nhân chuyên ngành Toán học phù hợp và có chứng chỉ bồi dưỡng nghiệp vụ sư phạm dành cho giáo viên trung học cơ sở theo chương trình do Bộ trưởng Bộ Giáo dục và Đào tạo ban hành</t>
  </si>
  <si>
    <t>Có bằng cử nhân trở lên thuộc ngành đào tạo giáo viên Kỹ thuật nông nghiệp đối với giáo viên trung học cơ sở hoặc có bằng cử nhân chuyên ngành Kỹ thuật nông nghiệp phù hợp và có chứng chỉ bồi dưỡng nghiệp vụ sư phạm dành cho giáo viên trung học cơ sở theo chương trình do Bộ trưởng Bộ Giáo dục và Đào tạo ban hành</t>
  </si>
  <si>
    <t>Có bằng cử nhân trở lên thuộc ngành đào tạo giáo viên Kỹ thuật Điện đối với giáo viên trung học cơ sở hoặc có bằng cử nhân chuyên ngành Kỹ thuật Điện phù hợp và có chứng chỉ bồi dưỡng nghiệp vụ sư phạm dành cho giáo viên trung học cơ sở theo chương trình do Bộ trưởng Bộ Giáo dục và Đào tạo ban hành</t>
  </si>
  <si>
    <t>Có bằng cử nhân trở lên thuộc ngành đào tạo giáo viên Tin học đối với giáo viên trung học cơ sở hoặc có bằng cử nhân chuyên ngành Tin học phù hợp và có chứng chỉ bồi dưỡng nghiệp vụ sư phạm dành cho giáo viên trung học cơ sở theo chương trình do Bộ trưởng Bộ Giáo dục và Đào tạo ban hành</t>
  </si>
  <si>
    <t>Có bằng cử nhân trở lên thuộc ngành đào tạo giáo viên Mỹ thuật đối với giáo viên trung học cơ sở hoặc có bằng cử nhân chuyên ngành Mỹ thuật phù hợp và có chứng chỉ bồi dưỡng nghiệp vụ sư phạm dành cho giáo viên trung học cơ sở theo chương trình do Bộ trưởng Bộ Giáo dục và Đào tạo ban hành</t>
  </si>
  <si>
    <t>Có bằng cử nhân trở lên thuộc ngành đào tạo giáo viên Thể dục Thể chất đối với giáo viên trung học cơ sở hoặc có bằng cử nhân chuyên ngành Thể dục Thể chất phù hợp và có chứng chỉ bồi dưỡng nghiệp vụ sư phạm dành cho giáo viên trung học cơ sở theo chương trình do Bộ trưởng Bộ Giáo dục và Đào tạo ban hành</t>
  </si>
  <si>
    <t>Có bằng cử nhân trở lên thuộc ngành đào tạo giáo viên Âm nhạc đối với giáo viên trung học cơ sở hoặc có bằng cử nhân chuyên ngành Âm nhạc phù hợp và có chứng chỉ bồi dưỡng nghiệp vụ sư phạm dành cho giáo viên trung học cơ sở theo chương trình do Bộ trưởng Bộ Giáo dục và Đào tạo ban hành</t>
  </si>
  <si>
    <t>Giáo viên môn Hóa học</t>
  </si>
  <si>
    <t>Giáo viên môn Vật lý</t>
  </si>
  <si>
    <t>Có bằng cử nhân trở lên thuộc ngành đào tạo giáo viên Hóa học đối với giáo viên trung học cơ sở hoặc có bằng cử nhân chuyên ngành Hóa học phù hợp và có chứng chỉ bồi dưỡng nghiệp vụ sư phạm dành cho giáo viên trung học cơ sở theo chương trình do Bộ trưởng Bộ Giáo dục và Đào tạo ban hành</t>
  </si>
  <si>
    <t>Có bằng cử nhân trở lên thuộc ngành đào tạo giáo viên Vật lý đối với giáo viên trung học cơ sở hoặc có bằng cử nhân chuyên ngành Vật lý phù hợp và có chứng chỉ bồi dưỡng nghiệp vụ sư phạm dành cho giáo viên trung học cơ sở theo chương trình do Bộ trưởng Bộ Giáo dục và Đào tạo ban hành</t>
  </si>
  <si>
    <t>Có bằng cử nhân trở lên thuộc ngành đào tạo giáo viên Tiếng Anh đối với giáo viên trung học cơ sở hoặc có bằng cử nhân chuyên ngành Tiếng Anh phù hợp và có chứng chỉ bồi dưỡng nghiệp vụ sư phạm dành cho giáo viên trung học cơ sở theo chương trình do Bộ trưởng Bộ Giáo dục và Đào tạo ban hành</t>
  </si>
  <si>
    <t>Có bằng cử nhân trở lên thuộc ngành đào tạo giáo viên Sinh học đối với giáo viên trung học cơ sở hoặc có bằng cử nhân chuyên ngành Sinh học phù hợp và có chứng chỉ bồi dưỡng nghiệp vụ sư phạm dành cho giáo viên trung học cơ sở theo chương trình do Bộ trưởng Bộ Giáo dục và Đào tạo ban hành</t>
  </si>
  <si>
    <t>Kế toán viên trung cấp</t>
  </si>
  <si>
    <t>06.032</t>
  </si>
  <si>
    <t> V.07.04.32</t>
  </si>
  <si>
    <t>Có bằng tốt nghiệp cao đẳng trở lên thuộc chuyên ngành kế toán, kiểm toán, tài chính</t>
  </si>
  <si>
    <t>Văn thư viên trung cấp</t>
  </si>
  <si>
    <t xml:space="preserve">Nhân viên Kế toán </t>
  </si>
  <si>
    <t>Nhân viên Y tế</t>
  </si>
  <si>
    <t>Có bằng tốt nghiệp chuyên môn từ y sĩ trung cấp trở lên</t>
  </si>
  <si>
    <t>V.08.03.07</t>
  </si>
  <si>
    <t>Y sĩ hạng IV</t>
  </si>
  <si>
    <t>Có bằng cử nhân trở lên thuộc ngành đào tạo giáo viên đối với giáo viên trung học cơ sở hoặc có bằng cử nhân chuyên ngành khác phù hợp môn giảng dạy và có chứng chỉ bồi dưỡng nghiệp vụ sư phạm dành cho giáo viên trung học cơ sở theo chương trình do Bộ trưởng Bộ Giáo dục và Đào tạo ban hành; Đã được đào tạo nghiệp vụ công tác Đội cùng chuyên ngành giảng dạy hoặc bồi dưỡng nghiệp vụ về công tác Đội.</t>
  </si>
  <si>
    <t xml:space="preserve">Có bằng cử nhân trở lên thuộc ngành đào tạo giáo viên đối với giáo viên tiểu học hoặc có bằng cử nhân chuyên ngành khác phù hợp môn giảng dạy và có chứng chỉ bồi dưỡng nghiệp vụ sư phạm dành cho giáo viên tiểu học theo chương trình do Bộ trưởng Bộ Giáo dục và Đào tạo ban hành; Đã được đào tạo nghiệp vụ công tác Đội cùng chuyên ngành giảng dạy hoặc bồi dưỡng nghiệp vụ về công tác Đội.
</t>
  </si>
  <si>
    <r>
      <t xml:space="preserve">PHỤ LỤC 4
TIÊU CHUẨN, ĐIỀU KIỆN DỰ TUYỂN VIÊN CHỨC NĂM HỌC 2022 - 2023 (ĐỢT 2)
</t>
    </r>
    <r>
      <rPr>
        <i/>
        <sz val="13"/>
        <color theme="1"/>
        <rFont val="Cambria"/>
        <family val="1"/>
        <charset val="163"/>
        <scheme val="major"/>
      </rPr>
      <t>(Kèm theo Công văn số              /UBND ngày     tháng    năm 2022 của Ủy ban nhân dân Huyện)</t>
    </r>
  </si>
  <si>
    <t>ỦY BAN NHÂN DÂN
HUYỆN BÌNH CHÁNH</t>
  </si>
  <si>
    <t>ỦY BAN NHÂN DÂN HUYỆN BÌNH CHÁNH</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</si>
</sst>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163"/>
      <scheme val="minor"/>
    </font>
    <font>
      <b/>
      <sz val="13"/>
      <color theme="1"/>
      <name val="Cambria"/>
      <family val="1"/>
      <charset val="163"/>
      <scheme val="major"/>
    </font>
    <font>
      <sz val="13"/>
      <color theme="1"/>
      <name val="Cambria"/>
      <family val="1"/>
      <charset val="163"/>
      <scheme val="major"/>
    </font>
    <font>
      <i/>
      <sz val="13"/>
      <color theme="1"/>
      <name val="Cambria"/>
      <family val="1"/>
      <charset val="163"/>
      <scheme val="major"/>
    </font>
    <font>
      <b/>
      <sz val="14"/>
      <name val="Times New Roman"/>
      <family val="1"/>
      <charset val="163"/>
    </font>
    <font>
      <sz val="14"/>
      <name val="Times New Roman"/>
      <family val="1"/>
      <charset val="163"/>
    </font>
    <font>
      <b/>
      <sz val="20"/>
      <color theme="1"/>
      <name val="Cambria"/>
      <family val="1"/>
      <charset val="163"/>
      <scheme val="major"/>
    </font>
    <font>
      <b/>
      <sz val="14"/>
      <color theme="1"/>
      <name val="Cambria"/>
      <family val="1"/>
      <charset val="163"/>
      <scheme val="major"/>
    </font>
    <font>
      <sz val="14"/>
      <color indexed="8"/>
      <name val="Times New Roman"/>
      <family val="1"/>
      <charset val="163"/>
    </font>
    <font>
      <sz val="14"/>
      <name val="Times New Roman"/>
      <family val="1"/>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5" fillId="0" borderId="3" xfId="0" quotePrefix="1" applyFont="1" applyBorder="1" applyAlignment="1">
      <alignment horizontal="center" vertical="center"/>
    </xf>
    <xf numFmtId="3" fontId="5" fillId="0" borderId="4" xfId="0" applyNumberFormat="1" applyFont="1" applyBorder="1" applyAlignment="1">
      <alignment horizontal="left" vertical="center" wrapText="1"/>
    </xf>
    <xf numFmtId="0" fontId="5" fillId="0" borderId="4" xfId="0" applyFont="1" applyBorder="1" applyAlignment="1">
      <alignment horizontal="left" vertical="center" wrapText="1"/>
    </xf>
    <xf numFmtId="0" fontId="2" fillId="0" borderId="0" xfId="0" applyFont="1"/>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vertical="center"/>
    </xf>
    <xf numFmtId="0" fontId="6" fillId="0" borderId="4" xfId="0" applyFont="1" applyBorder="1" applyAlignment="1">
      <alignment horizontal="center" vertical="center" wrapText="1"/>
    </xf>
    <xf numFmtId="3" fontId="6" fillId="0" borderId="4" xfId="0" applyNumberFormat="1" applyFont="1" applyBorder="1" applyAlignment="1">
      <alignment horizontal="center" vertical="center" wrapText="1"/>
    </xf>
    <xf numFmtId="0" fontId="1" fillId="0" borderId="0" xfId="0" applyFont="1" applyAlignment="1">
      <alignment vertical="center" wrapText="1"/>
    </xf>
    <xf numFmtId="0" fontId="2" fillId="0" borderId="4" xfId="0" applyFont="1" applyBorder="1" applyAlignment="1">
      <alignment horizontal="left" vertical="center" wrapText="1"/>
    </xf>
    <xf numFmtId="0" fontId="8" fillId="0" borderId="4" xfId="0" applyFont="1" applyBorder="1" applyAlignment="1">
      <alignment horizontal="center" vertical="center" wrapText="1"/>
    </xf>
    <xf numFmtId="0" fontId="8" fillId="0" borderId="4" xfId="0" applyFont="1" applyBorder="1" applyAlignment="1">
      <alignment horizontal="left" vertical="center" wrapText="1"/>
    </xf>
    <xf numFmtId="0" fontId="8" fillId="0" borderId="4" xfId="0" quotePrefix="1" applyFont="1" applyBorder="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vertical="center" wrapText="1"/>
    </xf>
    <xf numFmtId="0" fontId="8" fillId="0" borderId="4" xfId="0" quotePrefix="1" applyFont="1" applyBorder="1" applyAlignment="1">
      <alignment horizontal="center" vertical="center" wrapText="1"/>
    </xf>
    <xf numFmtId="0" fontId="4" fillId="0" borderId="4" xfId="0" applyFont="1" applyBorder="1" applyAlignment="1">
      <alignment horizontal="center" vertical="center" wrapText="1"/>
    </xf>
    <xf numFmtId="0" fontId="9" fillId="0" borderId="4" xfId="0" applyFont="1" applyBorder="1" applyAlignment="1">
      <alignment horizontal="center" vertical="center" wrapText="1"/>
    </xf>
    <xf numFmtId="0" fontId="9" fillId="0" borderId="4" xfId="0" quotePrefix="1" applyFont="1" applyBorder="1" applyAlignment="1">
      <alignment horizontal="center" vertical="center" wrapText="1"/>
    </xf>
    <xf numFmtId="0" fontId="9" fillId="0" borderId="4" xfId="0" applyFont="1" applyBorder="1" applyAlignment="1">
      <alignment horizontal="left" vertical="center" wrapText="1"/>
    </xf>
    <xf numFmtId="0" fontId="1" fillId="0" borderId="0" xfId="0" applyFont="1" applyAlignment="1">
      <alignment horizontal="left"/>
    </xf>
    <xf numFmtId="0" fontId="1" fillId="0" borderId="0" xfId="0" applyFont="1" applyAlignment="1">
      <alignment horizontal="center" vertical="center" wrapText="1"/>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0" xfId="0" applyFont="1"/>
    <xf numFmtId="0" fontId="4" fillId="0" borderId="6" xfId="0" applyFont="1" applyBorder="1" applyAlignment="1">
      <alignment vertical="center" wrapText="1"/>
    </xf>
    <xf numFmtId="0" fontId="4" fillId="0" borderId="7" xfId="0" applyFont="1" applyBorder="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left"/>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3" fontId="4" fillId="0" borderId="5" xfId="0" applyNumberFormat="1" applyFont="1" applyBorder="1" applyAlignment="1">
      <alignment horizontal="left" vertical="center" wrapText="1"/>
    </xf>
    <xf numFmtId="3" fontId="4" fillId="0" borderId="6" xfId="0" applyNumberFormat="1" applyFont="1" applyBorder="1" applyAlignment="1">
      <alignment horizontal="left" vertical="center" wrapText="1"/>
    </xf>
    <xf numFmtId="3" fontId="4" fillId="0" borderId="7" xfId="0" applyNumberFormat="1"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7" fillId="0" borderId="0" xfId="0" applyFont="1" applyAlignment="1">
      <alignment horizontal="center" vertical="center" wrapText="1"/>
    </xf>
    <xf numFmtId="0" fontId="1" fillId="0" borderId="4" xfId="0" applyFont="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933695</xdr:colOff>
      <xdr:row>0</xdr:row>
      <xdr:rowOff>654504</xdr:rowOff>
    </xdr:from>
    <xdr:to>
      <xdr:col>2</xdr:col>
      <xdr:colOff>506802</xdr:colOff>
      <xdr:row>0</xdr:row>
      <xdr:rowOff>654505</xdr:rowOff>
    </xdr:to>
    <xdr:cxnSp macro="">
      <xdr:nvCxnSpPr>
        <xdr:cNvPr id="2" name="Straight Connector 1">
          <a:extLst>
            <a:ext uri="{FF2B5EF4-FFF2-40B4-BE49-F238E27FC236}">
              <a16:creationId xmlns:a16="http://schemas.microsoft.com/office/drawing/2014/main" xmlns="" id="{00000000-0008-0000-0000-000002000000}"/>
            </a:ext>
          </a:extLst>
        </xdr:cNvPr>
        <xdr:cNvCxnSpPr/>
      </xdr:nvCxnSpPr>
      <xdr:spPr>
        <a:xfrm flipV="1">
          <a:off x="1423552" y="654504"/>
          <a:ext cx="1450893"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3524251</xdr:colOff>
      <xdr:row>0</xdr:row>
      <xdr:rowOff>571500</xdr:rowOff>
    </xdr:from>
    <xdr:to>
      <xdr:col>7</xdr:col>
      <xdr:colOff>1864179</xdr:colOff>
      <xdr:row>0</xdr:row>
      <xdr:rowOff>585107</xdr:rowOff>
    </xdr:to>
    <xdr:cxnSp macro="">
      <xdr:nvCxnSpPr>
        <xdr:cNvPr id="3" name="Straight Connector 2">
          <a:extLst>
            <a:ext uri="{FF2B5EF4-FFF2-40B4-BE49-F238E27FC236}">
              <a16:creationId xmlns:a16="http://schemas.microsoft.com/office/drawing/2014/main" xmlns="" id="{00000000-0008-0000-0000-000003000000}"/>
            </a:ext>
          </a:extLst>
        </xdr:cNvPr>
        <xdr:cNvCxnSpPr/>
      </xdr:nvCxnSpPr>
      <xdr:spPr>
        <a:xfrm flipV="1">
          <a:off x="14682108" y="571500"/>
          <a:ext cx="1932214" cy="13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tabSelected="1" zoomScale="55" zoomScaleNormal="55" workbookViewId="0">
      <selection activeCell="L44" sqref="L44"/>
    </sheetView>
  </sheetViews>
  <sheetFormatPr defaultColWidth="9" defaultRowHeight="16.5" x14ac:dyDescent="0.25"/>
  <cols>
    <col min="1" max="1" width="6.42578125" style="6" customWidth="1"/>
    <col min="2" max="3" width="24.5703125" style="4" customWidth="1"/>
    <col min="4" max="4" width="23.42578125" style="4" customWidth="1"/>
    <col min="5" max="5" width="14.5703125" style="26" customWidth="1"/>
    <col min="6" max="6" width="51.5703125" style="4" customWidth="1"/>
    <col min="7" max="8" width="47.140625" style="6" customWidth="1"/>
    <col min="9" max="9" width="21.7109375" style="6" customWidth="1"/>
    <col min="10" max="16384" width="9" style="4"/>
  </cols>
  <sheetData>
    <row r="1" spans="1:9" ht="60.75" customHeight="1" x14ac:dyDescent="0.25">
      <c r="A1" s="29" t="s">
        <v>109</v>
      </c>
      <c r="B1" s="29"/>
      <c r="C1" s="29"/>
      <c r="D1" s="10"/>
      <c r="E1" s="10"/>
      <c r="G1" s="29" t="s">
        <v>4</v>
      </c>
      <c r="H1" s="29"/>
      <c r="I1" s="29"/>
    </row>
    <row r="2" spans="1:9" ht="60.75" customHeight="1" x14ac:dyDescent="0.25">
      <c r="A2" s="23"/>
      <c r="B2" s="23"/>
      <c r="C2" s="23"/>
      <c r="D2" s="23"/>
      <c r="E2" s="23"/>
      <c r="G2" s="23"/>
      <c r="H2" s="23"/>
      <c r="I2" s="23"/>
    </row>
    <row r="3" spans="1:9" ht="58.5" customHeight="1" x14ac:dyDescent="0.25">
      <c r="A3" s="29" t="s">
        <v>108</v>
      </c>
      <c r="B3" s="29"/>
      <c r="C3" s="29"/>
      <c r="D3" s="29"/>
      <c r="E3" s="29"/>
      <c r="F3" s="29"/>
      <c r="G3" s="29"/>
      <c r="H3" s="29"/>
      <c r="I3" s="29"/>
    </row>
    <row r="4" spans="1:9" x14ac:dyDescent="0.25">
      <c r="A4" s="30"/>
      <c r="B4" s="30"/>
      <c r="C4" s="22"/>
      <c r="D4" s="22"/>
      <c r="E4" s="22"/>
      <c r="F4" s="22"/>
      <c r="G4" s="5"/>
    </row>
    <row r="5" spans="1:9" s="7" customFormat="1" ht="46.5" customHeight="1" x14ac:dyDescent="0.25">
      <c r="A5" s="31" t="s">
        <v>0</v>
      </c>
      <c r="B5" s="31" t="s">
        <v>26</v>
      </c>
      <c r="C5" s="33" t="s">
        <v>31</v>
      </c>
      <c r="D5" s="31" t="s">
        <v>35</v>
      </c>
      <c r="E5" s="33" t="s">
        <v>5</v>
      </c>
      <c r="F5" s="42" t="s">
        <v>27</v>
      </c>
      <c r="G5" s="42"/>
      <c r="H5" s="42"/>
      <c r="I5" s="33" t="s">
        <v>32</v>
      </c>
    </row>
    <row r="6" spans="1:9" s="7" customFormat="1" ht="76.5" customHeight="1" x14ac:dyDescent="0.25">
      <c r="A6" s="32"/>
      <c r="B6" s="32"/>
      <c r="C6" s="34"/>
      <c r="D6" s="32"/>
      <c r="E6" s="32"/>
      <c r="F6" s="24" t="s">
        <v>28</v>
      </c>
      <c r="G6" s="25" t="s">
        <v>29</v>
      </c>
      <c r="H6" s="25" t="s">
        <v>30</v>
      </c>
      <c r="I6" s="34"/>
    </row>
    <row r="7" spans="1:9" s="7" customFormat="1" ht="52.5" customHeight="1" x14ac:dyDescent="0.25">
      <c r="A7" s="15" t="s">
        <v>44</v>
      </c>
      <c r="B7" s="43" t="s">
        <v>61</v>
      </c>
      <c r="C7" s="44"/>
      <c r="D7" s="44"/>
      <c r="E7" s="44"/>
      <c r="F7" s="44"/>
      <c r="G7" s="44"/>
      <c r="H7" s="44"/>
      <c r="I7" s="45"/>
    </row>
    <row r="8" spans="1:9" s="7" customFormat="1" ht="52.5" customHeight="1" x14ac:dyDescent="0.25">
      <c r="A8" s="15" t="s">
        <v>14</v>
      </c>
      <c r="B8" s="43" t="s">
        <v>62</v>
      </c>
      <c r="C8" s="44"/>
      <c r="D8" s="45"/>
      <c r="E8" s="18">
        <f>E9</f>
        <v>56</v>
      </c>
      <c r="F8" s="16"/>
      <c r="G8" s="16"/>
      <c r="H8" s="16"/>
      <c r="I8" s="16"/>
    </row>
    <row r="9" spans="1:9" s="7" customFormat="1" ht="110.25" customHeight="1" x14ac:dyDescent="0.25">
      <c r="A9" s="1">
        <v>1</v>
      </c>
      <c r="B9" s="2" t="s">
        <v>33</v>
      </c>
      <c r="C9" s="12" t="s">
        <v>36</v>
      </c>
      <c r="D9" s="12" t="s">
        <v>37</v>
      </c>
      <c r="E9" s="18">
        <v>56</v>
      </c>
      <c r="F9" s="13" t="s">
        <v>34</v>
      </c>
      <c r="G9" s="13"/>
      <c r="H9" s="13"/>
      <c r="I9" s="25"/>
    </row>
    <row r="10" spans="1:9" s="7" customFormat="1" ht="65.25" customHeight="1" x14ac:dyDescent="0.25">
      <c r="A10" s="15" t="s">
        <v>1</v>
      </c>
      <c r="B10" s="35" t="s">
        <v>63</v>
      </c>
      <c r="C10" s="36"/>
      <c r="D10" s="37"/>
      <c r="E10" s="18">
        <f>SUM(E11:E17)</f>
        <v>161</v>
      </c>
      <c r="F10" s="13"/>
      <c r="G10" s="13"/>
      <c r="H10" s="13"/>
      <c r="I10" s="25"/>
    </row>
    <row r="11" spans="1:9" s="7" customFormat="1" ht="124.5" customHeight="1" x14ac:dyDescent="0.25">
      <c r="A11" s="1">
        <v>1</v>
      </c>
      <c r="B11" s="11" t="s">
        <v>6</v>
      </c>
      <c r="C11" s="19" t="s">
        <v>41</v>
      </c>
      <c r="D11" s="12" t="s">
        <v>42</v>
      </c>
      <c r="E11" s="24">
        <v>56</v>
      </c>
      <c r="F11" s="13" t="s">
        <v>72</v>
      </c>
      <c r="G11" s="13"/>
      <c r="H11" s="14"/>
      <c r="I11" s="25"/>
    </row>
    <row r="12" spans="1:9" ht="163.5" customHeight="1" x14ac:dyDescent="0.25">
      <c r="A12" s="1">
        <v>2</v>
      </c>
      <c r="B12" s="11" t="s">
        <v>38</v>
      </c>
      <c r="C12" s="19" t="s">
        <v>41</v>
      </c>
      <c r="D12" s="12" t="s">
        <v>42</v>
      </c>
      <c r="E12" s="24">
        <v>30</v>
      </c>
      <c r="F12" s="13" t="s">
        <v>68</v>
      </c>
      <c r="G12" s="13"/>
      <c r="H12" s="14"/>
      <c r="I12" s="25"/>
    </row>
    <row r="13" spans="1:9" ht="171" customHeight="1" x14ac:dyDescent="0.25">
      <c r="A13" s="1">
        <v>3</v>
      </c>
      <c r="B13" s="11" t="s">
        <v>39</v>
      </c>
      <c r="C13" s="19" t="s">
        <v>41</v>
      </c>
      <c r="D13" s="12" t="s">
        <v>42</v>
      </c>
      <c r="E13" s="24">
        <v>10</v>
      </c>
      <c r="F13" s="13" t="s">
        <v>80</v>
      </c>
      <c r="G13" s="13"/>
      <c r="H13" s="14"/>
      <c r="I13" s="25"/>
    </row>
    <row r="14" spans="1:9" ht="159" customHeight="1" x14ac:dyDescent="0.25">
      <c r="A14" s="1">
        <v>4</v>
      </c>
      <c r="B14" s="11" t="s">
        <v>40</v>
      </c>
      <c r="C14" s="19" t="s">
        <v>41</v>
      </c>
      <c r="D14" s="12" t="s">
        <v>42</v>
      </c>
      <c r="E14" s="24">
        <v>27</v>
      </c>
      <c r="F14" s="13" t="s">
        <v>69</v>
      </c>
      <c r="G14" s="13"/>
      <c r="H14" s="14"/>
      <c r="I14" s="25"/>
    </row>
    <row r="15" spans="1:9" ht="208.5" customHeight="1" x14ac:dyDescent="0.25">
      <c r="A15" s="1">
        <v>5</v>
      </c>
      <c r="B15" s="11" t="s">
        <v>7</v>
      </c>
      <c r="C15" s="19" t="s">
        <v>41</v>
      </c>
      <c r="D15" s="12" t="s">
        <v>42</v>
      </c>
      <c r="E15" s="24">
        <v>9</v>
      </c>
      <c r="F15" s="13" t="s">
        <v>70</v>
      </c>
      <c r="G15" s="13"/>
      <c r="H15" s="14"/>
      <c r="I15" s="25"/>
    </row>
    <row r="16" spans="1:9" ht="165.75" customHeight="1" x14ac:dyDescent="0.25">
      <c r="A16" s="1">
        <v>6</v>
      </c>
      <c r="B16" s="11" t="s">
        <v>8</v>
      </c>
      <c r="C16" s="19" t="s">
        <v>41</v>
      </c>
      <c r="D16" s="12" t="s">
        <v>42</v>
      </c>
      <c r="E16" s="24">
        <v>13</v>
      </c>
      <c r="F16" s="13" t="s">
        <v>71</v>
      </c>
      <c r="G16" s="13"/>
      <c r="H16" s="14"/>
      <c r="I16" s="25"/>
    </row>
    <row r="17" spans="1:9" ht="167.25" customHeight="1" x14ac:dyDescent="0.25">
      <c r="A17" s="1">
        <v>7</v>
      </c>
      <c r="B17" s="11" t="s">
        <v>9</v>
      </c>
      <c r="C17" s="19" t="s">
        <v>41</v>
      </c>
      <c r="D17" s="12" t="s">
        <v>42</v>
      </c>
      <c r="E17" s="24">
        <v>16</v>
      </c>
      <c r="F17" s="13" t="s">
        <v>107</v>
      </c>
      <c r="G17" s="13"/>
      <c r="H17" s="14"/>
      <c r="I17" s="25"/>
    </row>
    <row r="18" spans="1:9" ht="67.5" customHeight="1" x14ac:dyDescent="0.25">
      <c r="A18" s="15" t="s">
        <v>45</v>
      </c>
      <c r="B18" s="38" t="s">
        <v>64</v>
      </c>
      <c r="C18" s="39"/>
      <c r="D18" s="40"/>
      <c r="E18" s="24">
        <f>SUM(E19:E35)</f>
        <v>174</v>
      </c>
      <c r="F18" s="14"/>
      <c r="G18" s="25"/>
      <c r="H18" s="25"/>
      <c r="I18" s="25"/>
    </row>
    <row r="19" spans="1:9" ht="168.75" customHeight="1" x14ac:dyDescent="0.25">
      <c r="A19" s="1">
        <v>1</v>
      </c>
      <c r="B19" s="11" t="s">
        <v>82</v>
      </c>
      <c r="C19" s="11" t="s">
        <v>15</v>
      </c>
      <c r="D19" s="12" t="s">
        <v>98</v>
      </c>
      <c r="E19" s="24">
        <v>13</v>
      </c>
      <c r="F19" s="13" t="s">
        <v>83</v>
      </c>
      <c r="G19" s="13"/>
      <c r="H19" s="13"/>
      <c r="I19" s="25"/>
    </row>
    <row r="20" spans="1:9" ht="167.25" customHeight="1" x14ac:dyDescent="0.25">
      <c r="A20" s="1">
        <v>2</v>
      </c>
      <c r="B20" s="11" t="s">
        <v>16</v>
      </c>
      <c r="C20" s="11" t="s">
        <v>15</v>
      </c>
      <c r="D20" s="12" t="s">
        <v>98</v>
      </c>
      <c r="E20" s="24">
        <v>20</v>
      </c>
      <c r="F20" s="13" t="s">
        <v>94</v>
      </c>
      <c r="G20" s="13"/>
      <c r="H20" s="13"/>
      <c r="I20" s="25"/>
    </row>
    <row r="21" spans="1:9" ht="154.5" customHeight="1" x14ac:dyDescent="0.25">
      <c r="A21" s="1">
        <v>3</v>
      </c>
      <c r="B21" s="11" t="s">
        <v>81</v>
      </c>
      <c r="C21" s="11" t="s">
        <v>15</v>
      </c>
      <c r="D21" s="12" t="s">
        <v>98</v>
      </c>
      <c r="E21" s="24">
        <v>11</v>
      </c>
      <c r="F21" s="13" t="s">
        <v>95</v>
      </c>
      <c r="G21" s="13"/>
      <c r="H21" s="13"/>
      <c r="I21" s="25"/>
    </row>
    <row r="22" spans="1:9" ht="173.25" customHeight="1" x14ac:dyDescent="0.25">
      <c r="A22" s="1">
        <v>4</v>
      </c>
      <c r="B22" s="11" t="s">
        <v>73</v>
      </c>
      <c r="C22" s="11" t="s">
        <v>15</v>
      </c>
      <c r="D22" s="12" t="s">
        <v>98</v>
      </c>
      <c r="E22" s="24">
        <v>2</v>
      </c>
      <c r="F22" s="13" t="s">
        <v>75</v>
      </c>
      <c r="G22" s="13"/>
      <c r="H22" s="13"/>
      <c r="I22" s="25"/>
    </row>
    <row r="23" spans="1:9" ht="154.5" customHeight="1" x14ac:dyDescent="0.25">
      <c r="A23" s="1">
        <v>5</v>
      </c>
      <c r="B23" s="11" t="s">
        <v>74</v>
      </c>
      <c r="C23" s="11" t="s">
        <v>15</v>
      </c>
      <c r="D23" s="12" t="s">
        <v>98</v>
      </c>
      <c r="E23" s="24">
        <v>34</v>
      </c>
      <c r="F23" s="13" t="s">
        <v>76</v>
      </c>
      <c r="G23" s="13"/>
      <c r="H23" s="13"/>
      <c r="I23" s="25"/>
    </row>
    <row r="24" spans="1:9" ht="154.5" customHeight="1" x14ac:dyDescent="0.25">
      <c r="A24" s="1">
        <v>6</v>
      </c>
      <c r="B24" s="11" t="s">
        <v>77</v>
      </c>
      <c r="C24" s="11" t="s">
        <v>15</v>
      </c>
      <c r="D24" s="12" t="s">
        <v>98</v>
      </c>
      <c r="E24" s="24">
        <v>15</v>
      </c>
      <c r="F24" s="13" t="s">
        <v>78</v>
      </c>
      <c r="G24" s="13"/>
      <c r="H24" s="13"/>
      <c r="I24" s="25"/>
    </row>
    <row r="25" spans="1:9" ht="179.25" customHeight="1" x14ac:dyDescent="0.25">
      <c r="A25" s="1">
        <v>7</v>
      </c>
      <c r="B25" s="11" t="s">
        <v>17</v>
      </c>
      <c r="C25" s="11" t="s">
        <v>15</v>
      </c>
      <c r="D25" s="12" t="s">
        <v>98</v>
      </c>
      <c r="E25" s="24">
        <v>1</v>
      </c>
      <c r="F25" s="13" t="s">
        <v>79</v>
      </c>
      <c r="G25" s="13"/>
      <c r="H25" s="13"/>
      <c r="I25" s="25"/>
    </row>
    <row r="26" spans="1:9" ht="179.25" customHeight="1" x14ac:dyDescent="0.25">
      <c r="A26" s="1">
        <v>8</v>
      </c>
      <c r="B26" s="11" t="s">
        <v>18</v>
      </c>
      <c r="C26" s="11" t="s">
        <v>15</v>
      </c>
      <c r="D26" s="12" t="s">
        <v>98</v>
      </c>
      <c r="E26" s="24">
        <v>2</v>
      </c>
      <c r="F26" s="13" t="s">
        <v>84</v>
      </c>
      <c r="G26" s="13"/>
      <c r="H26" s="13"/>
      <c r="I26" s="25"/>
    </row>
    <row r="27" spans="1:9" ht="172.5" customHeight="1" x14ac:dyDescent="0.25">
      <c r="A27" s="1">
        <v>9</v>
      </c>
      <c r="B27" s="11" t="s">
        <v>19</v>
      </c>
      <c r="C27" s="11" t="s">
        <v>15</v>
      </c>
      <c r="D27" s="12" t="s">
        <v>98</v>
      </c>
      <c r="E27" s="24">
        <v>9</v>
      </c>
      <c r="F27" s="13" t="s">
        <v>85</v>
      </c>
      <c r="G27" s="13"/>
      <c r="H27" s="13"/>
      <c r="I27" s="25"/>
    </row>
    <row r="28" spans="1:9" ht="154.5" customHeight="1" x14ac:dyDescent="0.25">
      <c r="A28" s="1">
        <v>10</v>
      </c>
      <c r="B28" s="11" t="s">
        <v>20</v>
      </c>
      <c r="C28" s="11" t="s">
        <v>15</v>
      </c>
      <c r="D28" s="12" t="s">
        <v>98</v>
      </c>
      <c r="E28" s="24">
        <v>12</v>
      </c>
      <c r="F28" s="13" t="s">
        <v>86</v>
      </c>
      <c r="G28" s="13"/>
      <c r="H28" s="13"/>
      <c r="I28" s="25"/>
    </row>
    <row r="29" spans="1:9" ht="166.5" customHeight="1" x14ac:dyDescent="0.25">
      <c r="A29" s="1">
        <v>11</v>
      </c>
      <c r="B29" s="11" t="s">
        <v>21</v>
      </c>
      <c r="C29" s="11" t="s">
        <v>15</v>
      </c>
      <c r="D29" s="12" t="s">
        <v>98</v>
      </c>
      <c r="E29" s="24">
        <v>11</v>
      </c>
      <c r="F29" s="13" t="s">
        <v>87</v>
      </c>
      <c r="G29" s="13"/>
      <c r="H29" s="13"/>
      <c r="I29" s="25"/>
    </row>
    <row r="30" spans="1:9" ht="173.25" customHeight="1" x14ac:dyDescent="0.25">
      <c r="A30" s="1">
        <v>12</v>
      </c>
      <c r="B30" s="11" t="s">
        <v>22</v>
      </c>
      <c r="C30" s="11" t="s">
        <v>15</v>
      </c>
      <c r="D30" s="12" t="s">
        <v>98</v>
      </c>
      <c r="E30" s="24">
        <v>3</v>
      </c>
      <c r="F30" s="13" t="s">
        <v>88</v>
      </c>
      <c r="G30" s="13"/>
      <c r="H30" s="13"/>
      <c r="I30" s="25"/>
    </row>
    <row r="31" spans="1:9" ht="154.5" customHeight="1" x14ac:dyDescent="0.25">
      <c r="A31" s="1">
        <v>13</v>
      </c>
      <c r="B31" s="11" t="s">
        <v>23</v>
      </c>
      <c r="C31" s="11" t="s">
        <v>15</v>
      </c>
      <c r="D31" s="12" t="s">
        <v>98</v>
      </c>
      <c r="E31" s="24">
        <v>9</v>
      </c>
      <c r="F31" s="13" t="s">
        <v>89</v>
      </c>
      <c r="G31" s="13"/>
      <c r="H31" s="13"/>
      <c r="I31" s="25"/>
    </row>
    <row r="32" spans="1:9" ht="154.5" customHeight="1" x14ac:dyDescent="0.25">
      <c r="A32" s="1">
        <v>14</v>
      </c>
      <c r="B32" s="11" t="s">
        <v>90</v>
      </c>
      <c r="C32" s="11" t="s">
        <v>15</v>
      </c>
      <c r="D32" s="12" t="s">
        <v>98</v>
      </c>
      <c r="E32" s="24">
        <v>6</v>
      </c>
      <c r="F32" s="13" t="s">
        <v>92</v>
      </c>
      <c r="G32" s="13"/>
      <c r="H32" s="13"/>
      <c r="I32" s="25"/>
    </row>
    <row r="33" spans="1:9" ht="154.5" customHeight="1" x14ac:dyDescent="0.25">
      <c r="A33" s="1">
        <v>15</v>
      </c>
      <c r="B33" s="11" t="s">
        <v>91</v>
      </c>
      <c r="C33" s="11" t="s">
        <v>15</v>
      </c>
      <c r="D33" s="12" t="s">
        <v>98</v>
      </c>
      <c r="E33" s="24">
        <v>4</v>
      </c>
      <c r="F33" s="13" t="s">
        <v>93</v>
      </c>
      <c r="G33" s="13"/>
      <c r="H33" s="13"/>
      <c r="I33" s="25"/>
    </row>
    <row r="34" spans="1:9" ht="154.5" customHeight="1" x14ac:dyDescent="0.25">
      <c r="A34" s="1">
        <v>16</v>
      </c>
      <c r="B34" s="11" t="s">
        <v>24</v>
      </c>
      <c r="C34" s="11" t="s">
        <v>15</v>
      </c>
      <c r="D34" s="12" t="s">
        <v>98</v>
      </c>
      <c r="E34" s="24">
        <v>13</v>
      </c>
      <c r="F34" s="13" t="s">
        <v>93</v>
      </c>
      <c r="G34" s="13"/>
      <c r="H34" s="13"/>
      <c r="I34" s="25"/>
    </row>
    <row r="35" spans="1:9" ht="177" customHeight="1" x14ac:dyDescent="0.25">
      <c r="A35" s="1">
        <v>17</v>
      </c>
      <c r="B35" s="11" t="s">
        <v>9</v>
      </c>
      <c r="C35" s="11" t="s">
        <v>15</v>
      </c>
      <c r="D35" s="12" t="s">
        <v>98</v>
      </c>
      <c r="E35" s="24">
        <v>9</v>
      </c>
      <c r="F35" s="13" t="s">
        <v>106</v>
      </c>
      <c r="G35" s="13"/>
      <c r="H35" s="13"/>
      <c r="I35" s="25"/>
    </row>
    <row r="36" spans="1:9" ht="74.25" customHeight="1" x14ac:dyDescent="0.25">
      <c r="A36" s="15" t="s">
        <v>46</v>
      </c>
      <c r="B36" s="43" t="s">
        <v>65</v>
      </c>
      <c r="C36" s="44"/>
      <c r="D36" s="44"/>
      <c r="E36" s="18">
        <f>SUM(E37:E44)</f>
        <v>94</v>
      </c>
      <c r="F36" s="27"/>
      <c r="G36" s="27"/>
      <c r="H36" s="27"/>
      <c r="I36" s="28"/>
    </row>
    <row r="37" spans="1:9" ht="154.5" customHeight="1" x14ac:dyDescent="0.25">
      <c r="A37" s="1">
        <v>1</v>
      </c>
      <c r="B37" s="11" t="s">
        <v>12</v>
      </c>
      <c r="C37" s="19" t="s">
        <v>100</v>
      </c>
      <c r="D37" s="20" t="s">
        <v>60</v>
      </c>
      <c r="E37" s="24">
        <v>4</v>
      </c>
      <c r="F37" s="21" t="s">
        <v>52</v>
      </c>
      <c r="G37" s="21"/>
      <c r="H37" s="21"/>
      <c r="I37" s="25"/>
    </row>
    <row r="38" spans="1:9" ht="154.5" customHeight="1" x14ac:dyDescent="0.25">
      <c r="A38" s="1">
        <v>2</v>
      </c>
      <c r="B38" s="11" t="s">
        <v>10</v>
      </c>
      <c r="C38" s="19" t="s">
        <v>67</v>
      </c>
      <c r="D38" s="17" t="s">
        <v>49</v>
      </c>
      <c r="E38" s="24">
        <v>2</v>
      </c>
      <c r="F38" s="13" t="s">
        <v>59</v>
      </c>
      <c r="G38" s="21"/>
      <c r="H38" s="21"/>
      <c r="I38" s="25"/>
    </row>
    <row r="39" spans="1:9" ht="154.5" customHeight="1" x14ac:dyDescent="0.25">
      <c r="A39" s="1">
        <v>3</v>
      </c>
      <c r="B39" s="11" t="s">
        <v>11</v>
      </c>
      <c r="C39" s="19" t="s">
        <v>48</v>
      </c>
      <c r="D39" s="19" t="s">
        <v>50</v>
      </c>
      <c r="E39" s="24">
        <v>15</v>
      </c>
      <c r="F39" s="21" t="s">
        <v>58</v>
      </c>
      <c r="G39" s="21" t="s">
        <v>51</v>
      </c>
      <c r="H39" s="21" t="s">
        <v>43</v>
      </c>
      <c r="I39" s="25"/>
    </row>
    <row r="40" spans="1:9" ht="135" customHeight="1" x14ac:dyDescent="0.25">
      <c r="A40" s="1">
        <v>4</v>
      </c>
      <c r="B40" s="11" t="s">
        <v>13</v>
      </c>
      <c r="C40" s="19" t="s">
        <v>67</v>
      </c>
      <c r="D40" s="17" t="s">
        <v>49</v>
      </c>
      <c r="E40" s="24">
        <v>18</v>
      </c>
      <c r="F40" s="21" t="s">
        <v>53</v>
      </c>
      <c r="G40" s="21"/>
      <c r="H40" s="21"/>
      <c r="I40" s="25"/>
    </row>
    <row r="41" spans="1:9" ht="85.5" customHeight="1" x14ac:dyDescent="0.25">
      <c r="A41" s="1">
        <v>5</v>
      </c>
      <c r="B41" s="11" t="s">
        <v>25</v>
      </c>
      <c r="C41" s="19" t="s">
        <v>67</v>
      </c>
      <c r="D41" s="17" t="s">
        <v>49</v>
      </c>
      <c r="E41" s="24">
        <v>1</v>
      </c>
      <c r="F41" s="21" t="s">
        <v>54</v>
      </c>
      <c r="G41" s="21"/>
      <c r="H41" s="21"/>
      <c r="I41" s="25"/>
    </row>
    <row r="42" spans="1:9" ht="154.5" customHeight="1" x14ac:dyDescent="0.25">
      <c r="A42" s="1">
        <v>6</v>
      </c>
      <c r="B42" s="11" t="s">
        <v>66</v>
      </c>
      <c r="C42" s="19" t="s">
        <v>3</v>
      </c>
      <c r="D42" s="19" t="s">
        <v>55</v>
      </c>
      <c r="E42" s="24">
        <v>11</v>
      </c>
      <c r="F42" s="21" t="s">
        <v>56</v>
      </c>
      <c r="G42" s="21" t="s">
        <v>57</v>
      </c>
      <c r="H42" s="21" t="s">
        <v>47</v>
      </c>
      <c r="I42" s="25"/>
    </row>
    <row r="43" spans="1:9" ht="201" customHeight="1" x14ac:dyDescent="0.25">
      <c r="A43" s="1">
        <v>7</v>
      </c>
      <c r="B43" s="3" t="s">
        <v>101</v>
      </c>
      <c r="C43" s="19" t="s">
        <v>96</v>
      </c>
      <c r="D43" s="20" t="s">
        <v>97</v>
      </c>
      <c r="E43" s="24">
        <v>20</v>
      </c>
      <c r="F43" s="13" t="s">
        <v>99</v>
      </c>
      <c r="G43" s="21"/>
      <c r="H43" s="21"/>
      <c r="I43" s="25"/>
    </row>
    <row r="44" spans="1:9" ht="138.75" customHeight="1" x14ac:dyDescent="0.25">
      <c r="A44" s="1">
        <v>8</v>
      </c>
      <c r="B44" s="3" t="s">
        <v>102</v>
      </c>
      <c r="C44" s="19" t="s">
        <v>105</v>
      </c>
      <c r="D44" s="19" t="s">
        <v>104</v>
      </c>
      <c r="E44" s="24">
        <v>23</v>
      </c>
      <c r="F44" s="13" t="s">
        <v>103</v>
      </c>
      <c r="G44" s="21"/>
      <c r="H44" s="21"/>
      <c r="I44" s="25"/>
    </row>
    <row r="45" spans="1:9" ht="47.25" customHeight="1" x14ac:dyDescent="0.25">
      <c r="A45" s="8"/>
      <c r="B45" s="8" t="s">
        <v>2</v>
      </c>
      <c r="C45" s="8"/>
      <c r="D45" s="8"/>
      <c r="E45" s="9">
        <f>E8+E10+E18+E36</f>
        <v>485</v>
      </c>
      <c r="F45" s="9"/>
      <c r="G45" s="9"/>
      <c r="H45" s="9"/>
      <c r="I45" s="9"/>
    </row>
    <row r="47" spans="1:9" ht="57" customHeight="1" x14ac:dyDescent="0.25">
      <c r="A47" s="41" t="s">
        <v>110</v>
      </c>
      <c r="B47" s="41"/>
      <c r="C47" s="41"/>
      <c r="D47" s="41"/>
      <c r="E47" s="41"/>
      <c r="F47" s="41"/>
      <c r="G47" s="41"/>
      <c r="H47" s="41"/>
      <c r="I47" s="41"/>
    </row>
  </sheetData>
  <mergeCells count="17">
    <mergeCell ref="B10:D10"/>
    <mergeCell ref="B18:D18"/>
    <mergeCell ref="A47:I47"/>
    <mergeCell ref="F5:H5"/>
    <mergeCell ref="C5:C6"/>
    <mergeCell ref="B7:I7"/>
    <mergeCell ref="B36:D36"/>
    <mergeCell ref="B8:D8"/>
    <mergeCell ref="G1:I1"/>
    <mergeCell ref="A3:I3"/>
    <mergeCell ref="A4:B4"/>
    <mergeCell ref="A5:A6"/>
    <mergeCell ref="B5:B6"/>
    <mergeCell ref="E5:E6"/>
    <mergeCell ref="D5:D6"/>
    <mergeCell ref="I5:I6"/>
    <mergeCell ref="A1:C1"/>
  </mergeCells>
  <pageMargins left="0.27559055118110237" right="0.19685039370078741" top="0.31496062992125984" bottom="0.17"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KEM KH</vt:lpstr>
      <vt:lpstr>'KEM KH'!dieu_6</vt:lpstr>
      <vt:lpstr>'KEM KH'!Print_Titles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TRAN MINH TUAN</cp:lastModifiedBy>
  <cp:lastPrinted>2022-11-10T02:59:23Z</cp:lastPrinted>
  <dcterms:created xsi:type="dcterms:W3CDTF">2021-01-19T03:33:46Z</dcterms:created>
  <dcterms:modified xsi:type="dcterms:W3CDTF">2022-11-10T02:59:41Z</dcterms:modified>
</cp:coreProperties>
</file>