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40" windowWidth="15600" windowHeight="7035" activeTab="4"/>
  </bookViews>
  <sheets>
    <sheet name="bieu 3 3 thang" sheetId="23" r:id="rId1"/>
    <sheet name="bieu 3 6 thang " sheetId="28" r:id="rId2"/>
    <sheet name="bieu 3 9 thang" sheetId="29" r:id="rId3"/>
    <sheet name="bieu 3.2019" sheetId="34" r:id="rId4"/>
    <sheet name="Sheet1" sheetId="32" r:id="rId5"/>
  </sheets>
  <calcPr calcId="144525"/>
</workbook>
</file>

<file path=xl/calcChain.xml><?xml version="1.0" encoding="utf-8"?>
<calcChain xmlns="http://schemas.openxmlformats.org/spreadsheetml/2006/main">
  <c r="F12" i="34" l="1"/>
  <c r="F11" i="34" l="1"/>
  <c r="E12" i="34"/>
  <c r="E11" i="34" s="1"/>
  <c r="D11" i="34"/>
  <c r="C11" i="34"/>
  <c r="C12" i="29" l="1"/>
  <c r="F12" i="29"/>
  <c r="F11" i="29" s="1"/>
  <c r="E12" i="29"/>
  <c r="E11" i="29" s="1"/>
  <c r="D11" i="29"/>
  <c r="C11" i="29"/>
  <c r="F12" i="28" l="1"/>
  <c r="C12" i="28"/>
  <c r="C11" i="28" s="1"/>
  <c r="F12" i="23"/>
  <c r="E12" i="23"/>
  <c r="E12" i="28"/>
  <c r="E11" i="28" s="1"/>
  <c r="F11" i="28"/>
  <c r="D11" i="28"/>
  <c r="E11" i="23" l="1"/>
  <c r="D11" i="23"/>
  <c r="F11" i="23"/>
  <c r="C11" i="23"/>
</calcChain>
</file>

<file path=xl/sharedStrings.xml><?xml version="1.0" encoding="utf-8"?>
<sst xmlns="http://schemas.openxmlformats.org/spreadsheetml/2006/main" count="96" uniqueCount="33">
  <si>
    <t>I</t>
  </si>
  <si>
    <t>II</t>
  </si>
  <si>
    <t>(Dùng cho đơn vị dự toán cấp trên và đơn vị</t>
  </si>
  <si>
    <t>Nội dung</t>
  </si>
  <si>
    <t xml:space="preserve">Số 
TT </t>
  </si>
  <si>
    <t xml:space="preserve"> dự toán sử dụng ngân sách nhà nước)</t>
  </si>
  <si>
    <t>So sánh (%)</t>
  </si>
  <si>
    <t>Dự toán</t>
  </si>
  <si>
    <t>Cùng kỳ 
năm trước</t>
  </si>
  <si>
    <t>Dự toán năm</t>
  </si>
  <si>
    <t>Tổng số thu, chi, nộp ngân sách phí, lệ phí</t>
  </si>
  <si>
    <t>Dự toán chi ngân sách nhà nước</t>
  </si>
  <si>
    <t>Chi sự nghiệp giáo dục, đào tạo, dạy nghề</t>
  </si>
  <si>
    <t>Thủ trưởng đơn vị</t>
  </si>
  <si>
    <t xml:space="preserve"> Biểu số 3 - Ban hành kèm theo Thông tư số 61/2017/TT-BTC ngày 15 tháng 6 năm 2017 của Bộ Tài chính</t>
  </si>
  <si>
    <t xml:space="preserve"> Chương: 622</t>
  </si>
  <si>
    <t>Kế toán</t>
  </si>
  <si>
    <t>Q2 2017</t>
  </si>
  <si>
    <t>ĐV tính: đồng</t>
  </si>
  <si>
    <t>Thực
hiện 6 tháng</t>
  </si>
  <si>
    <t xml:space="preserve">  Đơn vị: TRƯỜNG THCS PHS HÒA ĐÔNG</t>
  </si>
  <si>
    <t>ĐÁNH GIÁ THỰC HIỆN DỰ TOÁN THU- CHI NGÂN SÁCH  6 THÁNG NĂM 2019</t>
  </si>
  <si>
    <t>Thực
hiện 3 tháng</t>
  </si>
  <si>
    <t>ĐÁNH GIÁ THỰC HIỆN DỰ TOÁN THU- CHI NGÂN SÁCH  3 THÁNG NĂM 2019</t>
  </si>
  <si>
    <t>ĐÁNH GIÁ THỰC HIỆN DỰ TOÁN THU- CHI NGÂN SÁCH  9 THÁNG NĂM 2019</t>
  </si>
  <si>
    <t>Thực
hiện 9 tháng</t>
  </si>
  <si>
    <t xml:space="preserve">                      Lê Thị Mỹ Dung</t>
  </si>
  <si>
    <t>Ngày  03   tháng 04   năm 2019</t>
  </si>
  <si>
    <t>Ngày 03  tháng 07 năm 2019</t>
  </si>
  <si>
    <t>Ngày  03 tháng 10 năm 2019</t>
  </si>
  <si>
    <t>ĐÁNH GIÁ THỰC HIỆN DỰ TOÁN THU- CHI NGÂN SÁCH  NĂM 2019</t>
  </si>
  <si>
    <t>Thực
hiện năm 2019</t>
  </si>
  <si>
    <t>Ngày  03 tháng 03 năm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</si>
</sst>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Calibri"/>
      <family val="2"/>
      <charset val="163"/>
      <scheme val="minor"/>
    </font>
    <font>
      <sz val="14"/>
      <color theme="1"/>
      <name val="Cambria"/>
      <family val="1"/>
      <charset val="163"/>
      <scheme val="major"/>
    </font>
    <font>
      <sz val="12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i/>
      <sz val="12"/>
      <color theme="1"/>
      <name val="Cambria"/>
      <family val="1"/>
      <charset val="163"/>
      <scheme val="major"/>
    </font>
    <font>
      <sz val="10"/>
      <name val="Arial"/>
      <family val="2"/>
    </font>
    <font>
      <i/>
      <sz val="13"/>
      <color theme="1"/>
      <name val="Cambria"/>
      <family val="1"/>
      <charset val="163"/>
      <scheme val="major"/>
    </font>
    <font>
      <b/>
      <sz val="13"/>
      <color theme="1"/>
      <name val="Cambria"/>
      <family val="1"/>
      <charset val="163"/>
      <scheme val="major"/>
    </font>
    <font>
      <i/>
      <sz val="11"/>
      <color theme="1"/>
      <name val="Cambria"/>
      <family val="1"/>
      <charset val="163"/>
      <scheme val="major"/>
    </font>
    <font>
      <sz val="11"/>
      <color theme="1"/>
      <name val="Calibri"/>
      <family val="2"/>
      <charset val="163"/>
      <scheme val="minor"/>
    </font>
    <font>
      <b/>
      <sz val="12"/>
      <color theme="1"/>
      <name val="Cambria"/>
      <family val="1"/>
      <scheme val="major"/>
    </font>
    <font>
      <sz val="12"/>
      <name val="Times New Roman"/>
      <family val="1"/>
    </font>
    <font>
      <sz val="11"/>
      <name val="Times New Roman"/>
      <family val="1"/>
    </font>
    <font>
      <sz val="12"/>
      <color theme="0"/>
      <name val="Arial"/>
      <family val="2"/>
      <charset val="163"/>
    </font>
    <font>
      <sz val="12"/>
      <color theme="0"/>
      <name val="Times New Roman"/>
      <family val="1"/>
      <charset val="163"/>
    </font>
    <font>
      <sz val="14"/>
      <color theme="0"/>
      <name val="Cambria"/>
      <family val="1"/>
      <charset val="163"/>
      <scheme val="maj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i/>
      <sz val="10"/>
      <color theme="1"/>
      <name val="Cambria"/>
      <family val="1"/>
      <charset val="163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7" fillId="0" borderId="0"/>
    <xf numFmtId="164" fontId="11" fillId="0" borderId="0" applyFont="0" applyFill="0" applyBorder="0" applyAlignment="0" applyProtection="0"/>
    <xf numFmtId="0" fontId="18" fillId="0" borderId="0"/>
    <xf numFmtId="164" fontId="19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/>
    <xf numFmtId="0" fontId="4" fillId="0" borderId="0" xfId="0" applyFont="1" applyAlignment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/>
    <xf numFmtId="3" fontId="4" fillId="0" borderId="1" xfId="0" applyNumberFormat="1" applyFont="1" applyBorder="1" applyAlignment="1">
      <alignment horizontal="center" vertical="top" wrapText="1"/>
    </xf>
    <xf numFmtId="3" fontId="4" fillId="0" borderId="1" xfId="0" applyNumberFormat="1" applyFont="1" applyBorder="1"/>
    <xf numFmtId="3" fontId="6" fillId="0" borderId="1" xfId="0" applyNumberFormat="1" applyFont="1" applyBorder="1" applyAlignme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3" fontId="20" fillId="0" borderId="8" xfId="5" applyNumberFormat="1" applyFont="1" applyBorder="1"/>
    <xf numFmtId="3" fontId="13" fillId="0" borderId="8" xfId="5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164" fontId="16" fillId="0" borderId="0" xfId="2" applyFont="1"/>
    <xf numFmtId="43" fontId="6" fillId="0" borderId="1" xfId="0" applyNumberFormat="1" applyFont="1" applyBorder="1" applyAlignment="1"/>
    <xf numFmtId="0" fontId="8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1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0" fillId="0" borderId="0" xfId="0" applyFont="1" applyAlignment="1">
      <alignment horizontal="center" wrapText="1"/>
    </xf>
  </cellXfs>
  <cellStyles count="6">
    <cellStyle name="Comma" xfId="2" builtinId="3"/>
    <cellStyle name="Comma 2" xfId="4"/>
    <cellStyle name="Normal" xfId="0" builtinId="0"/>
    <cellStyle name="Normal 2" xfId="1"/>
    <cellStyle name="Normal 3" xfId="3"/>
    <cellStyle name="Normal_Mau so 01-SDKP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1" sqref="H11"/>
    </sheetView>
  </sheetViews>
  <sheetFormatPr defaultColWidth="9" defaultRowHeight="18" x14ac:dyDescent="0.25"/>
  <cols>
    <col min="1" max="1" width="4.42578125" style="1" customWidth="1"/>
    <col min="2" max="2" width="39" style="1" customWidth="1"/>
    <col min="3" max="3" width="15.42578125" style="1" bestFit="1" customWidth="1"/>
    <col min="4" max="4" width="14.7109375" style="1" bestFit="1" customWidth="1"/>
    <col min="5" max="5" width="8.140625" style="1" customWidth="1"/>
    <col min="6" max="6" width="14.140625" style="1" customWidth="1"/>
    <col min="7" max="7" width="9" style="1"/>
    <col min="8" max="8" width="12.42578125" style="19" bestFit="1" customWidth="1"/>
    <col min="9" max="16384" width="9" style="1"/>
  </cols>
  <sheetData>
    <row r="1" spans="1:8" ht="37.5" customHeight="1" x14ac:dyDescent="0.25">
      <c r="A1" s="43" t="s">
        <v>14</v>
      </c>
      <c r="B1" s="43"/>
      <c r="C1" s="43"/>
      <c r="D1" s="43"/>
      <c r="E1" s="43"/>
      <c r="F1" s="43"/>
      <c r="G1" s="3"/>
      <c r="H1" s="17"/>
    </row>
    <row r="2" spans="1:8" x14ac:dyDescent="0.25">
      <c r="A2" s="44" t="s">
        <v>20</v>
      </c>
      <c r="B2" s="44"/>
      <c r="C2" s="13"/>
      <c r="D2" s="3"/>
      <c r="E2" s="45"/>
      <c r="F2" s="45"/>
      <c r="G2" s="2"/>
      <c r="H2" s="18"/>
    </row>
    <row r="3" spans="1:8" x14ac:dyDescent="0.25">
      <c r="A3" s="46" t="s">
        <v>15</v>
      </c>
      <c r="B3" s="46"/>
      <c r="C3" s="13"/>
      <c r="D3" s="3"/>
      <c r="E3" s="3"/>
      <c r="F3" s="13"/>
      <c r="G3" s="2"/>
      <c r="H3" s="18"/>
    </row>
    <row r="4" spans="1:8" ht="27" customHeight="1" x14ac:dyDescent="0.25">
      <c r="A4" s="45" t="s">
        <v>23</v>
      </c>
      <c r="B4" s="45"/>
      <c r="C4" s="45"/>
      <c r="D4" s="45"/>
      <c r="E4" s="45"/>
      <c r="F4" s="45"/>
      <c r="G4" s="2"/>
      <c r="H4" s="18"/>
    </row>
    <row r="5" spans="1:8" x14ac:dyDescent="0.25">
      <c r="A5" s="32" t="s">
        <v>2</v>
      </c>
      <c r="B5" s="32"/>
      <c r="C5" s="32"/>
      <c r="D5" s="32"/>
      <c r="E5" s="32"/>
      <c r="F5" s="32"/>
      <c r="G5" s="8"/>
      <c r="H5" s="18"/>
    </row>
    <row r="6" spans="1:8" x14ac:dyDescent="0.25">
      <c r="A6" s="32" t="s">
        <v>5</v>
      </c>
      <c r="B6" s="32"/>
      <c r="C6" s="32"/>
      <c r="D6" s="32"/>
      <c r="E6" s="32"/>
      <c r="F6" s="32"/>
      <c r="G6" s="8"/>
      <c r="H6" s="18"/>
    </row>
    <row r="7" spans="1:8" x14ac:dyDescent="0.25">
      <c r="A7" s="12"/>
      <c r="B7" s="12"/>
      <c r="C7" s="12"/>
      <c r="D7" s="12"/>
      <c r="E7" s="33" t="s">
        <v>18</v>
      </c>
      <c r="F7" s="33"/>
      <c r="G7" s="12"/>
      <c r="H7" s="18"/>
    </row>
    <row r="8" spans="1:8" ht="21.75" customHeight="1" x14ac:dyDescent="0.25">
      <c r="A8" s="34" t="s">
        <v>4</v>
      </c>
      <c r="B8" s="36" t="s">
        <v>3</v>
      </c>
      <c r="C8" s="38" t="s">
        <v>9</v>
      </c>
      <c r="D8" s="34" t="s">
        <v>22</v>
      </c>
      <c r="E8" s="41" t="s">
        <v>6</v>
      </c>
      <c r="F8" s="42"/>
      <c r="G8" s="2"/>
      <c r="H8" s="18"/>
    </row>
    <row r="9" spans="1:8" ht="59.25" customHeight="1" x14ac:dyDescent="0.25">
      <c r="A9" s="35"/>
      <c r="B9" s="37"/>
      <c r="C9" s="39"/>
      <c r="D9" s="40"/>
      <c r="E9" s="10" t="s">
        <v>7</v>
      </c>
      <c r="F9" s="9" t="s">
        <v>8</v>
      </c>
      <c r="G9" s="2"/>
      <c r="H9" s="18" t="s">
        <v>17</v>
      </c>
    </row>
    <row r="10" spans="1:8" ht="24" customHeight="1" x14ac:dyDescent="0.25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34.5" customHeight="1" x14ac:dyDescent="0.25">
      <c r="A11" s="5" t="s">
        <v>1</v>
      </c>
      <c r="B11" s="11" t="s">
        <v>11</v>
      </c>
      <c r="C11" s="14">
        <f>+C12</f>
        <v>16405431000</v>
      </c>
      <c r="D11" s="14">
        <f t="shared" ref="D11:F11" si="0">+D12</f>
        <v>2313458769</v>
      </c>
      <c r="E11" s="6">
        <f t="shared" si="0"/>
        <v>14.101785981727636</v>
      </c>
      <c r="F11" s="6">
        <f t="shared" si="0"/>
        <v>120.18190557678048</v>
      </c>
      <c r="G11" s="2"/>
      <c r="H11" s="23">
        <v>1924964293</v>
      </c>
    </row>
    <row r="12" spans="1:8" ht="28.5" customHeight="1" x14ac:dyDescent="0.25">
      <c r="A12" s="5">
        <v>3</v>
      </c>
      <c r="B12" s="11" t="s">
        <v>12</v>
      </c>
      <c r="C12" s="15">
        <v>16405431000</v>
      </c>
      <c r="D12" s="24">
        <v>2313458769</v>
      </c>
      <c r="E12" s="7">
        <f>+D12*100/C12</f>
        <v>14.101785981727636</v>
      </c>
      <c r="F12" s="7">
        <f>+D12*100/H11</f>
        <v>120.18190557678048</v>
      </c>
    </row>
    <row r="13" spans="1:8" ht="25.5" customHeight="1" x14ac:dyDescent="0.25">
      <c r="D13" s="30" t="s">
        <v>27</v>
      </c>
      <c r="E13" s="30"/>
      <c r="F13" s="30"/>
    </row>
    <row r="14" spans="1:8" ht="24" customHeight="1" x14ac:dyDescent="0.25">
      <c r="B14" s="20" t="s">
        <v>16</v>
      </c>
      <c r="D14" s="31" t="s">
        <v>13</v>
      </c>
      <c r="E14" s="31"/>
      <c r="F14" s="31"/>
    </row>
    <row r="18" spans="2:2" x14ac:dyDescent="0.25">
      <c r="B18" s="1" t="s">
        <v>26</v>
      </c>
    </row>
  </sheetData>
  <mergeCells count="15">
    <mergeCell ref="A5:F5"/>
    <mergeCell ref="A1:F1"/>
    <mergeCell ref="A2:B2"/>
    <mergeCell ref="E2:F2"/>
    <mergeCell ref="A3:B3"/>
    <mergeCell ref="A4:F4"/>
    <mergeCell ref="D13:F13"/>
    <mergeCell ref="D14:F14"/>
    <mergeCell ref="A6:F6"/>
    <mergeCell ref="E7:F7"/>
    <mergeCell ref="A8:A9"/>
    <mergeCell ref="B8:B9"/>
    <mergeCell ref="C8:C9"/>
    <mergeCell ref="D8:D9"/>
    <mergeCell ref="E8:F8"/>
  </mergeCells>
  <pageMargins left="0.2" right="0" top="0.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G9" sqref="G9"/>
    </sheetView>
  </sheetViews>
  <sheetFormatPr defaultColWidth="9" defaultRowHeight="18" x14ac:dyDescent="0.25"/>
  <cols>
    <col min="1" max="1" width="4.42578125" style="1" customWidth="1"/>
    <col min="2" max="2" width="41.5703125" style="1" customWidth="1"/>
    <col min="3" max="3" width="15.42578125" style="1" bestFit="1" customWidth="1"/>
    <col min="4" max="4" width="14.7109375" style="1" bestFit="1" customWidth="1"/>
    <col min="5" max="5" width="8.140625" style="1" customWidth="1"/>
    <col min="6" max="6" width="10.28515625" style="1" customWidth="1"/>
    <col min="7" max="7" width="9" style="1"/>
    <col min="8" max="8" width="17.140625" style="19" bestFit="1" customWidth="1"/>
    <col min="9" max="16384" width="9" style="1"/>
  </cols>
  <sheetData>
    <row r="1" spans="1:8" ht="37.5" customHeight="1" x14ac:dyDescent="0.25">
      <c r="A1" s="43" t="s">
        <v>14</v>
      </c>
      <c r="B1" s="43"/>
      <c r="C1" s="43"/>
      <c r="D1" s="43"/>
      <c r="E1" s="43"/>
      <c r="F1" s="43"/>
      <c r="G1" s="3"/>
      <c r="H1" s="17"/>
    </row>
    <row r="2" spans="1:8" x14ac:dyDescent="0.25">
      <c r="A2" s="44" t="s">
        <v>20</v>
      </c>
      <c r="B2" s="44"/>
      <c r="C2" s="22"/>
      <c r="D2" s="3"/>
      <c r="E2" s="45"/>
      <c r="F2" s="45"/>
      <c r="G2" s="2"/>
      <c r="H2" s="18"/>
    </row>
    <row r="3" spans="1:8" x14ac:dyDescent="0.25">
      <c r="A3" s="46" t="s">
        <v>15</v>
      </c>
      <c r="B3" s="46"/>
      <c r="C3" s="22"/>
      <c r="D3" s="3"/>
      <c r="E3" s="3"/>
      <c r="F3" s="22"/>
      <c r="G3" s="2"/>
      <c r="H3" s="18"/>
    </row>
    <row r="4" spans="1:8" x14ac:dyDescent="0.25">
      <c r="A4" s="45" t="s">
        <v>21</v>
      </c>
      <c r="B4" s="45"/>
      <c r="C4" s="45"/>
      <c r="D4" s="45"/>
      <c r="E4" s="45"/>
      <c r="F4" s="45"/>
      <c r="G4" s="2"/>
      <c r="H4" s="18"/>
    </row>
    <row r="5" spans="1:8" x14ac:dyDescent="0.25">
      <c r="A5" s="32" t="s">
        <v>2</v>
      </c>
      <c r="B5" s="32"/>
      <c r="C5" s="32"/>
      <c r="D5" s="32"/>
      <c r="E5" s="32"/>
      <c r="F5" s="32"/>
      <c r="G5" s="8"/>
      <c r="H5" s="18"/>
    </row>
    <row r="6" spans="1:8" x14ac:dyDescent="0.25">
      <c r="A6" s="32" t="s">
        <v>5</v>
      </c>
      <c r="B6" s="32"/>
      <c r="C6" s="32"/>
      <c r="D6" s="32"/>
      <c r="E6" s="32"/>
      <c r="F6" s="32"/>
      <c r="G6" s="8"/>
      <c r="H6" s="18"/>
    </row>
    <row r="7" spans="1:8" x14ac:dyDescent="0.25">
      <c r="A7" s="21"/>
      <c r="B7" s="21"/>
      <c r="C7" s="21"/>
      <c r="D7" s="21"/>
      <c r="E7" s="33" t="s">
        <v>18</v>
      </c>
      <c r="F7" s="33"/>
      <c r="G7" s="21"/>
      <c r="H7" s="18"/>
    </row>
    <row r="8" spans="1:8" ht="21.75" customHeight="1" x14ac:dyDescent="0.25">
      <c r="A8" s="34" t="s">
        <v>4</v>
      </c>
      <c r="B8" s="36" t="s">
        <v>3</v>
      </c>
      <c r="C8" s="38" t="s">
        <v>9</v>
      </c>
      <c r="D8" s="34" t="s">
        <v>19</v>
      </c>
      <c r="E8" s="41" t="s">
        <v>6</v>
      </c>
      <c r="F8" s="42"/>
      <c r="G8" s="2"/>
      <c r="H8" s="18"/>
    </row>
    <row r="9" spans="1:8" ht="74.25" customHeight="1" x14ac:dyDescent="0.25">
      <c r="A9" s="35"/>
      <c r="B9" s="37"/>
      <c r="C9" s="39"/>
      <c r="D9" s="40"/>
      <c r="E9" s="10" t="s">
        <v>7</v>
      </c>
      <c r="F9" s="9" t="s">
        <v>8</v>
      </c>
      <c r="G9" s="2"/>
      <c r="H9" s="18" t="s">
        <v>17</v>
      </c>
    </row>
    <row r="10" spans="1:8" ht="29.25" customHeight="1" x14ac:dyDescent="0.25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25">
      <c r="A11" s="5" t="s">
        <v>1</v>
      </c>
      <c r="B11" s="11" t="s">
        <v>11</v>
      </c>
      <c r="C11" s="14">
        <f>+C12</f>
        <v>16405431000</v>
      </c>
      <c r="D11" s="14">
        <f t="shared" ref="D11:F11" si="0">+D12</f>
        <v>6157500470</v>
      </c>
      <c r="E11" s="6">
        <f t="shared" si="0"/>
        <v>37.533305098781007</v>
      </c>
      <c r="F11" s="6">
        <f t="shared" si="0"/>
        <v>160.65517775671154</v>
      </c>
      <c r="G11" s="2"/>
      <c r="H11" s="18">
        <v>3832743243</v>
      </c>
    </row>
    <row r="12" spans="1:8" ht="23.25" customHeight="1" x14ac:dyDescent="0.25">
      <c r="A12" s="5">
        <v>3</v>
      </c>
      <c r="B12" s="11" t="s">
        <v>12</v>
      </c>
      <c r="C12" s="15">
        <f>'bieu 3 3 thang'!C12</f>
        <v>16405431000</v>
      </c>
      <c r="D12" s="16">
        <v>6157500470</v>
      </c>
      <c r="E12" s="7">
        <f>+D12*100/C12</f>
        <v>37.533305098781007</v>
      </c>
      <c r="F12" s="7">
        <f>+D12*100/H11</f>
        <v>160.65517775671154</v>
      </c>
      <c r="H12" s="19">
        <v>3832743243</v>
      </c>
    </row>
    <row r="13" spans="1:8" ht="23.25" customHeight="1" x14ac:dyDescent="0.25">
      <c r="D13" s="30" t="s">
        <v>28</v>
      </c>
      <c r="E13" s="30"/>
      <c r="F13" s="30"/>
    </row>
    <row r="14" spans="1:8" x14ac:dyDescent="0.25">
      <c r="B14" s="20" t="s">
        <v>16</v>
      </c>
      <c r="D14" s="31" t="s">
        <v>13</v>
      </c>
      <c r="E14" s="31"/>
      <c r="F14" s="31"/>
    </row>
    <row r="18" spans="2:2" x14ac:dyDescent="0.25">
      <c r="B18" s="1" t="s">
        <v>26</v>
      </c>
    </row>
  </sheetData>
  <mergeCells count="15">
    <mergeCell ref="A5:F5"/>
    <mergeCell ref="A1:F1"/>
    <mergeCell ref="A2:B2"/>
    <mergeCell ref="E2:F2"/>
    <mergeCell ref="A3:B3"/>
    <mergeCell ref="A4:F4"/>
    <mergeCell ref="D13:F13"/>
    <mergeCell ref="D14:F14"/>
    <mergeCell ref="A6:F6"/>
    <mergeCell ref="E7:F7"/>
    <mergeCell ref="A8:A9"/>
    <mergeCell ref="B8:B9"/>
    <mergeCell ref="C8:C9"/>
    <mergeCell ref="D8:D9"/>
    <mergeCell ref="E8:F8"/>
  </mergeCells>
  <pageMargins left="0.45" right="0" top="0.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I10" sqref="I10"/>
    </sheetView>
  </sheetViews>
  <sheetFormatPr defaultColWidth="9" defaultRowHeight="18" x14ac:dyDescent="0.25"/>
  <cols>
    <col min="1" max="1" width="4.42578125" style="1" customWidth="1"/>
    <col min="2" max="2" width="44.5703125" style="1" customWidth="1"/>
    <col min="3" max="3" width="15.42578125" style="1" bestFit="1" customWidth="1"/>
    <col min="4" max="4" width="15.85546875" style="1" bestFit="1" customWidth="1"/>
    <col min="5" max="5" width="8.140625" style="1" customWidth="1"/>
    <col min="6" max="6" width="10.28515625" style="1" customWidth="1"/>
    <col min="7" max="7" width="9" style="1"/>
    <col min="8" max="8" width="17.140625" style="19" bestFit="1" customWidth="1"/>
    <col min="9" max="16384" width="9" style="1"/>
  </cols>
  <sheetData>
    <row r="1" spans="1:8" ht="37.5" customHeight="1" x14ac:dyDescent="0.25">
      <c r="A1" s="47" t="s">
        <v>14</v>
      </c>
      <c r="B1" s="47"/>
      <c r="C1" s="47"/>
      <c r="D1" s="47"/>
      <c r="E1" s="47"/>
      <c r="F1" s="47"/>
      <c r="G1" s="3"/>
      <c r="H1" s="17"/>
    </row>
    <row r="2" spans="1:8" x14ac:dyDescent="0.25">
      <c r="A2" s="44" t="s">
        <v>20</v>
      </c>
      <c r="B2" s="44"/>
      <c r="C2" s="22"/>
      <c r="D2" s="3"/>
      <c r="E2" s="45"/>
      <c r="F2" s="45"/>
      <c r="G2" s="2"/>
      <c r="H2" s="18"/>
    </row>
    <row r="3" spans="1:8" x14ac:dyDescent="0.25">
      <c r="A3" s="46" t="s">
        <v>15</v>
      </c>
      <c r="B3" s="46"/>
      <c r="C3" s="22"/>
      <c r="D3" s="3"/>
      <c r="E3" s="3"/>
      <c r="F3" s="22"/>
      <c r="G3" s="2"/>
      <c r="H3" s="18"/>
    </row>
    <row r="4" spans="1:8" x14ac:dyDescent="0.25">
      <c r="A4" s="45" t="s">
        <v>24</v>
      </c>
      <c r="B4" s="45"/>
      <c r="C4" s="45"/>
      <c r="D4" s="45"/>
      <c r="E4" s="45"/>
      <c r="F4" s="45"/>
      <c r="G4" s="2"/>
      <c r="H4" s="18"/>
    </row>
    <row r="5" spans="1:8" x14ac:dyDescent="0.25">
      <c r="A5" s="32" t="s">
        <v>2</v>
      </c>
      <c r="B5" s="32"/>
      <c r="C5" s="32"/>
      <c r="D5" s="32"/>
      <c r="E5" s="32"/>
      <c r="F5" s="32"/>
      <c r="G5" s="8"/>
      <c r="H5" s="18"/>
    </row>
    <row r="6" spans="1:8" x14ac:dyDescent="0.25">
      <c r="A6" s="32" t="s">
        <v>5</v>
      </c>
      <c r="B6" s="32"/>
      <c r="C6" s="32"/>
      <c r="D6" s="32"/>
      <c r="E6" s="32"/>
      <c r="F6" s="32"/>
      <c r="G6" s="8"/>
      <c r="H6" s="18"/>
    </row>
    <row r="7" spans="1:8" x14ac:dyDescent="0.25">
      <c r="A7" s="21"/>
      <c r="B7" s="21"/>
      <c r="C7" s="21"/>
      <c r="D7" s="21"/>
      <c r="E7" s="33" t="s">
        <v>18</v>
      </c>
      <c r="F7" s="33"/>
      <c r="G7" s="21"/>
      <c r="H7" s="18"/>
    </row>
    <row r="8" spans="1:8" ht="21.75" customHeight="1" x14ac:dyDescent="0.25">
      <c r="A8" s="34" t="s">
        <v>4</v>
      </c>
      <c r="B8" s="36" t="s">
        <v>3</v>
      </c>
      <c r="C8" s="38" t="s">
        <v>9</v>
      </c>
      <c r="D8" s="34" t="s">
        <v>25</v>
      </c>
      <c r="E8" s="41" t="s">
        <v>6</v>
      </c>
      <c r="F8" s="42"/>
      <c r="G8" s="2"/>
      <c r="H8" s="18"/>
    </row>
    <row r="9" spans="1:8" ht="74.25" customHeight="1" x14ac:dyDescent="0.25">
      <c r="A9" s="35"/>
      <c r="B9" s="37"/>
      <c r="C9" s="39"/>
      <c r="D9" s="40"/>
      <c r="E9" s="10" t="s">
        <v>7</v>
      </c>
      <c r="F9" s="9" t="s">
        <v>8</v>
      </c>
      <c r="G9" s="2"/>
      <c r="H9" s="18" t="s">
        <v>17</v>
      </c>
    </row>
    <row r="10" spans="1:8" ht="24.75" customHeight="1" x14ac:dyDescent="0.25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25">
      <c r="A11" s="5" t="s">
        <v>1</v>
      </c>
      <c r="B11" s="11" t="s">
        <v>11</v>
      </c>
      <c r="C11" s="14">
        <f>+C12</f>
        <v>16784106000</v>
      </c>
      <c r="D11" s="14">
        <f t="shared" ref="D11:F11" si="0">+D12</f>
        <v>10539256190</v>
      </c>
      <c r="E11" s="6">
        <f t="shared" si="0"/>
        <v>62.793074531345312</v>
      </c>
      <c r="F11" s="6">
        <f t="shared" si="0"/>
        <v>173.96019558018409</v>
      </c>
      <c r="G11" s="2"/>
      <c r="H11" s="18">
        <v>6058429720</v>
      </c>
    </row>
    <row r="12" spans="1:8" ht="27.75" customHeight="1" x14ac:dyDescent="0.25">
      <c r="A12" s="5">
        <v>3</v>
      </c>
      <c r="B12" s="11" t="s">
        <v>12</v>
      </c>
      <c r="C12" s="15">
        <f>16784106000</f>
        <v>16784106000</v>
      </c>
      <c r="D12" s="16">
        <v>10539256190</v>
      </c>
      <c r="E12" s="7">
        <f>+D12*100/C12</f>
        <v>62.793074531345312</v>
      </c>
      <c r="F12" s="7">
        <f>+D12*100/H11</f>
        <v>173.96019558018409</v>
      </c>
      <c r="H12" s="19">
        <v>3832743243</v>
      </c>
    </row>
    <row r="13" spans="1:8" x14ac:dyDescent="0.25">
      <c r="D13" s="30" t="s">
        <v>29</v>
      </c>
      <c r="E13" s="30"/>
      <c r="F13" s="30"/>
    </row>
    <row r="14" spans="1:8" ht="23.25" customHeight="1" x14ac:dyDescent="0.25">
      <c r="B14" s="20" t="s">
        <v>16</v>
      </c>
      <c r="D14" s="31" t="s">
        <v>13</v>
      </c>
      <c r="E14" s="31"/>
      <c r="F14" s="31"/>
    </row>
    <row r="18" spans="2:2" x14ac:dyDescent="0.25">
      <c r="B18" s="1" t="s">
        <v>26</v>
      </c>
    </row>
  </sheetData>
  <mergeCells count="15">
    <mergeCell ref="A5:F5"/>
    <mergeCell ref="A1:F1"/>
    <mergeCell ref="A2:B2"/>
    <mergeCell ref="E2:F2"/>
    <mergeCell ref="A3:B3"/>
    <mergeCell ref="A4:F4"/>
    <mergeCell ref="D13:F13"/>
    <mergeCell ref="D14:F14"/>
    <mergeCell ref="A6:F6"/>
    <mergeCell ref="E7:F7"/>
    <mergeCell ref="A8:A9"/>
    <mergeCell ref="B8:B9"/>
    <mergeCell ref="C8:C9"/>
    <mergeCell ref="D8:D9"/>
    <mergeCell ref="E8:F8"/>
  </mergeCells>
  <pageMargins left="0.2" right="0" top="0.75" bottom="0.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12" sqref="H12"/>
    </sheetView>
  </sheetViews>
  <sheetFormatPr defaultColWidth="9" defaultRowHeight="18" x14ac:dyDescent="0.25"/>
  <cols>
    <col min="1" max="1" width="4.42578125" style="1" customWidth="1"/>
    <col min="2" max="2" width="44.5703125" style="1" customWidth="1"/>
    <col min="3" max="3" width="15.42578125" style="1" bestFit="1" customWidth="1"/>
    <col min="4" max="4" width="15.85546875" style="1" bestFit="1" customWidth="1"/>
    <col min="5" max="5" width="8.140625" style="1" customWidth="1"/>
    <col min="6" max="6" width="10.28515625" style="1" customWidth="1"/>
    <col min="7" max="7" width="9" style="1"/>
    <col min="8" max="8" width="19.85546875" style="19" bestFit="1" customWidth="1"/>
    <col min="9" max="16384" width="9" style="1"/>
  </cols>
  <sheetData>
    <row r="1" spans="1:8" ht="37.5" customHeight="1" x14ac:dyDescent="0.25">
      <c r="A1" s="47" t="s">
        <v>14</v>
      </c>
      <c r="B1" s="47"/>
      <c r="C1" s="47"/>
      <c r="D1" s="47"/>
      <c r="E1" s="47"/>
      <c r="F1" s="47"/>
      <c r="G1" s="3"/>
      <c r="H1" s="17"/>
    </row>
    <row r="2" spans="1:8" x14ac:dyDescent="0.25">
      <c r="A2" s="44" t="s">
        <v>20</v>
      </c>
      <c r="B2" s="44"/>
      <c r="C2" s="26"/>
      <c r="D2" s="3"/>
      <c r="E2" s="45"/>
      <c r="F2" s="45"/>
      <c r="G2" s="2"/>
      <c r="H2" s="18"/>
    </row>
    <row r="3" spans="1:8" x14ac:dyDescent="0.25">
      <c r="A3" s="46" t="s">
        <v>15</v>
      </c>
      <c r="B3" s="46"/>
      <c r="C3" s="26"/>
      <c r="D3" s="3"/>
      <c r="E3" s="3"/>
      <c r="F3" s="26"/>
      <c r="G3" s="2"/>
      <c r="H3" s="18"/>
    </row>
    <row r="4" spans="1:8" ht="26.25" customHeight="1" x14ac:dyDescent="0.25">
      <c r="A4" s="45" t="s">
        <v>30</v>
      </c>
      <c r="B4" s="45"/>
      <c r="C4" s="45"/>
      <c r="D4" s="45"/>
      <c r="E4" s="45"/>
      <c r="F4" s="45"/>
      <c r="G4" s="2"/>
      <c r="H4" s="18"/>
    </row>
    <row r="5" spans="1:8" x14ac:dyDescent="0.25">
      <c r="A5" s="32" t="s">
        <v>2</v>
      </c>
      <c r="B5" s="32"/>
      <c r="C5" s="32"/>
      <c r="D5" s="32"/>
      <c r="E5" s="32"/>
      <c r="F5" s="32"/>
      <c r="G5" s="8"/>
      <c r="H5" s="18"/>
    </row>
    <row r="6" spans="1:8" x14ac:dyDescent="0.25">
      <c r="A6" s="32" t="s">
        <v>5</v>
      </c>
      <c r="B6" s="32"/>
      <c r="C6" s="32"/>
      <c r="D6" s="32"/>
      <c r="E6" s="32"/>
      <c r="F6" s="32"/>
      <c r="G6" s="8"/>
      <c r="H6" s="18"/>
    </row>
    <row r="7" spans="1:8" x14ac:dyDescent="0.25">
      <c r="A7" s="25"/>
      <c r="B7" s="25"/>
      <c r="C7" s="25"/>
      <c r="D7" s="25"/>
      <c r="E7" s="33" t="s">
        <v>18</v>
      </c>
      <c r="F7" s="33"/>
      <c r="G7" s="25"/>
      <c r="H7" s="18"/>
    </row>
    <row r="8" spans="1:8" ht="21.75" customHeight="1" x14ac:dyDescent="0.25">
      <c r="A8" s="34" t="s">
        <v>4</v>
      </c>
      <c r="B8" s="36" t="s">
        <v>3</v>
      </c>
      <c r="C8" s="38" t="s">
        <v>9</v>
      </c>
      <c r="D8" s="38" t="s">
        <v>31</v>
      </c>
      <c r="E8" s="41" t="s">
        <v>6</v>
      </c>
      <c r="F8" s="42"/>
      <c r="G8" s="2"/>
      <c r="H8" s="18"/>
    </row>
    <row r="9" spans="1:8" ht="74.25" customHeight="1" x14ac:dyDescent="0.25">
      <c r="A9" s="35"/>
      <c r="B9" s="37"/>
      <c r="C9" s="39"/>
      <c r="D9" s="39"/>
      <c r="E9" s="10" t="s">
        <v>7</v>
      </c>
      <c r="F9" s="27" t="s">
        <v>8</v>
      </c>
      <c r="G9" s="2"/>
      <c r="H9" s="18" t="s">
        <v>17</v>
      </c>
    </row>
    <row r="10" spans="1:8" ht="28.5" customHeight="1" x14ac:dyDescent="0.25">
      <c r="A10" s="5" t="s">
        <v>0</v>
      </c>
      <c r="B10" s="11" t="s">
        <v>10</v>
      </c>
      <c r="C10" s="4"/>
      <c r="D10" s="4"/>
      <c r="E10" s="4"/>
      <c r="F10" s="4"/>
      <c r="G10" s="2"/>
      <c r="H10" s="18"/>
    </row>
    <row r="11" spans="1:8" ht="24" customHeight="1" x14ac:dyDescent="0.25">
      <c r="A11" s="5" t="s">
        <v>1</v>
      </c>
      <c r="B11" s="11" t="s">
        <v>11</v>
      </c>
      <c r="C11" s="14">
        <f>+C12</f>
        <v>17717924600</v>
      </c>
      <c r="D11" s="14">
        <f t="shared" ref="D11:F11" si="0">+D12</f>
        <v>16446276682</v>
      </c>
      <c r="E11" s="6">
        <f t="shared" si="0"/>
        <v>92.822816742317556</v>
      </c>
      <c r="F11" s="6">
        <f t="shared" si="0"/>
        <v>151.47738145790549</v>
      </c>
      <c r="G11" s="2"/>
      <c r="H11" s="28">
        <v>10857249131</v>
      </c>
    </row>
    <row r="12" spans="1:8" ht="27.75" customHeight="1" x14ac:dyDescent="0.25">
      <c r="A12" s="5">
        <v>3</v>
      </c>
      <c r="B12" s="11" t="s">
        <v>12</v>
      </c>
      <c r="C12" s="15">
        <v>17717924600</v>
      </c>
      <c r="D12" s="16">
        <v>16446276682</v>
      </c>
      <c r="E12" s="7">
        <f>+D12*100/C12</f>
        <v>92.822816742317556</v>
      </c>
      <c r="F12" s="29">
        <f>+D12*100/H11</f>
        <v>151.47738145790549</v>
      </c>
      <c r="H12" s="19">
        <v>3832743243</v>
      </c>
    </row>
    <row r="13" spans="1:8" ht="38.25" customHeight="1" x14ac:dyDescent="0.25">
      <c r="D13" s="30" t="s">
        <v>32</v>
      </c>
      <c r="E13" s="30"/>
      <c r="F13" s="30"/>
    </row>
    <row r="14" spans="1:8" ht="23.25" customHeight="1" x14ac:dyDescent="0.25">
      <c r="B14" s="20" t="s">
        <v>16</v>
      </c>
      <c r="D14" s="31" t="s">
        <v>13</v>
      </c>
      <c r="E14" s="31"/>
      <c r="F14" s="31"/>
    </row>
    <row r="18" spans="2:2" x14ac:dyDescent="0.25">
      <c r="B18" s="1" t="s">
        <v>26</v>
      </c>
    </row>
  </sheetData>
  <mergeCells count="15">
    <mergeCell ref="D13:F13"/>
    <mergeCell ref="D14:F14"/>
    <mergeCell ref="A6:F6"/>
    <mergeCell ref="E7:F7"/>
    <mergeCell ref="A8:A9"/>
    <mergeCell ref="B8:B9"/>
    <mergeCell ref="C8:C9"/>
    <mergeCell ref="D8:D9"/>
    <mergeCell ref="E8:F8"/>
    <mergeCell ref="A5:F5"/>
    <mergeCell ref="A1:F1"/>
    <mergeCell ref="A2:B2"/>
    <mergeCell ref="E2:F2"/>
    <mergeCell ref="A3:B3"/>
    <mergeCell ref="A4:F4"/>
  </mergeCells>
  <pageMargins left="0.2" right="0" top="0.75" bottom="0.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15" sqref="O15:O1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bieu 3 3 thang</vt:lpstr>
      <vt:lpstr>bieu 3 6 thang </vt:lpstr>
      <vt:lpstr>bieu 3 9 thang</vt:lpstr>
      <vt:lpstr>bieu 3.2019</vt:lpstr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PC</cp:lastModifiedBy>
  <cp:lastPrinted>2019-11-04T08:18:51Z</cp:lastPrinted>
  <dcterms:created xsi:type="dcterms:W3CDTF">2016-10-14T10:52:32Z</dcterms:created>
  <dcterms:modified xsi:type="dcterms:W3CDTF">2020-10-14T02:48:26Z</dcterms:modified>
</cp:coreProperties>
</file>