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15600" windowHeight="11760" activeTab="3"/>
  </bookViews>
  <sheets>
    <sheet name="Biểu 09" sheetId="1" r:id="rId1"/>
    <sheet name="Biểu 10" sheetId="2" r:id="rId2"/>
    <sheet name="Biểu 11" sheetId="3" r:id="rId3"/>
    <sheet name="Biểu 12" sheetId="4" r:id="rId4"/>
  </sheets>
  <definedNames>
    <definedName name="chuong_pl_10" localSheetId="0">'Biểu 10'!$A$1</definedName>
    <definedName name="chuong_pl_10_name" localSheetId="0">'Biểu 10'!#REF!</definedName>
    <definedName name="chuong_pl_10_name_name" localSheetId="0">'Biểu 10'!$A$4</definedName>
    <definedName name="chuong_pl_11" localSheetId="0">'Biểu 11'!$A$1</definedName>
    <definedName name="chuong_pl_11_name" localSheetId="0">'Biểu 11'!$A$5</definedName>
    <definedName name="chuong_pl_11_name_name" localSheetId="0">'Biểu 11'!$A$7</definedName>
    <definedName name="chuong_pl_12" localSheetId="0">'Biểu 12'!$A$1</definedName>
    <definedName name="chuong_pl_12_name" localSheetId="0">'Biểu 12'!#REF!</definedName>
    <definedName name="chuong_pl_12_name_name" localSheetId="0">'Biểu 12'!$A$4</definedName>
    <definedName name="chuong_pl_9" localSheetId="0">'Biểu 09'!$A$1</definedName>
    <definedName name="chuong_pl_9_name" localSheetId="0">'Biểu 09'!#REF!</definedName>
    <definedName name="chuong_pl_9_name_name" localSheetId="0">'Biểu 09'!$A$4</definedName>
    <definedName name="_xlnm.Print_Titles" localSheetId="1">'Biểu 10'!$6:$7</definedName>
    <definedName name="_xlnm.Print_Titles" localSheetId="3">'Biểu 12'!$5:$7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 i="4" l="1"/>
  <c r="C7" i="4" l="1"/>
  <c r="C35" i="2" l="1"/>
  <c r="C29" i="2"/>
  <c r="C58" i="2" l="1"/>
  <c r="D28" i="4"/>
  <c r="E28" i="4"/>
  <c r="F28" i="4"/>
  <c r="G28" i="4"/>
  <c r="H28" i="4"/>
  <c r="I28" i="4"/>
  <c r="J28" i="4"/>
  <c r="K28" i="4"/>
  <c r="L28" i="4"/>
  <c r="M28" i="4"/>
  <c r="N28" i="4"/>
  <c r="O28" i="4"/>
  <c r="P28" i="4"/>
  <c r="D25" i="4"/>
  <c r="E25" i="4"/>
  <c r="G25" i="4"/>
  <c r="H25" i="4"/>
  <c r="I25" i="4"/>
  <c r="J25" i="4"/>
  <c r="K25" i="4"/>
  <c r="L25" i="4"/>
  <c r="L7" i="4" s="1"/>
  <c r="M25" i="4"/>
  <c r="N25" i="4"/>
  <c r="O25" i="4"/>
  <c r="P25" i="4"/>
  <c r="D8" i="4"/>
  <c r="E8" i="4"/>
  <c r="F8" i="4"/>
  <c r="G8" i="4"/>
  <c r="H8" i="4"/>
  <c r="I8" i="4"/>
  <c r="J8" i="4"/>
  <c r="J7" i="4" s="1"/>
  <c r="K8" i="4"/>
  <c r="K7" i="4" s="1"/>
  <c r="L8" i="4"/>
  <c r="O8" i="4"/>
  <c r="P8" i="4"/>
  <c r="D7" i="4"/>
  <c r="O7" i="4"/>
  <c r="P7" i="4"/>
  <c r="C29" i="4"/>
  <c r="C30" i="4"/>
  <c r="C31" i="4"/>
  <c r="C28" i="4" s="1"/>
  <c r="C32" i="4"/>
  <c r="C33" i="4"/>
  <c r="C34" i="4"/>
  <c r="C35" i="4"/>
  <c r="C36" i="4"/>
  <c r="C42" i="2"/>
  <c r="C41" i="2"/>
  <c r="C40" i="2"/>
  <c r="C39" i="2"/>
  <c r="C33" i="2"/>
  <c r="C31" i="2"/>
  <c r="C24" i="2"/>
  <c r="C22" i="2"/>
  <c r="C20" i="2"/>
  <c r="C18" i="2"/>
  <c r="C15" i="2"/>
  <c r="C11" i="2"/>
  <c r="C9" i="2"/>
  <c r="C13" i="4"/>
  <c r="C21" i="4"/>
  <c r="C22" i="4"/>
  <c r="C23" i="4"/>
  <c r="C24" i="4"/>
  <c r="C26" i="4"/>
  <c r="C25" i="4" s="1"/>
  <c r="C27" i="4"/>
  <c r="C8" i="4" l="1"/>
</calcChain>
</file>

<file path=xl/sharedStrings.xml><?xml version="1.0" encoding="utf-8"?>
<sst xmlns="http://schemas.openxmlformats.org/spreadsheetml/2006/main" count="341" uniqueCount="232">
  <si>
    <t>Biểu mẫu 09</t>
  </si>
  <si>
    <t>STT</t>
  </si>
  <si>
    <t>Nội dung</t>
  </si>
  <si>
    <t>Chia theo khối lớp</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</si>
  <si>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</si>
  <si>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</si>
  <si>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</si>
  <si>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</si>
  <si>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</si>
  <si>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</si>
  <si>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</si>
  <si>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</si>
  <si>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</si>
  <si>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</si>
  <si>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</si>
  <si>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</si>
  <si>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Biểu mẫu 10</t>
  </si>
  <si>
    <t>Tổng số</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</si>
  <si>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</si>
  <si>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</si>
  <si>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</si>
  <si>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</si>
  <si>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</si>
  <si>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</si>
  <si>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</si>
  <si>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</si>
  <si>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</si>
  <si>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</si>
  <si>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</si>
  <si>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</si>
  <si>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</si>
  <si>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</si>
  <si>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</si>
  <si>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</si>
  <si>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</si>
  <si>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</si>
  <si>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</si>
  <si>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</si>
  <si>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</si>
  <si>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</si>
  <si>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</si>
  <si>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</si>
  <si>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</si>
  <si>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(Tỷ lệ so với tổng số)</t>
  </si>
  <si>
    <t>VII</t>
  </si>
  <si>
    <t>Số học sinh thi đỗ đại học, cao đẳng</t>
  </si>
  <si>
    <t>VIII</t>
  </si>
  <si>
    <t>Số học sinh nam/số học sinh nữ</t>
  </si>
  <si>
    <t>IX</t>
  </si>
  <si>
    <t>Số học sinh dân tộc thiểu số</t>
  </si>
  <si>
    <t>Biểu mẫu 11</t>
  </si>
  <si>
    <t>Bình quân</t>
  </si>
  <si>
    <t>Số phòng học</t>
  </si>
  <si>
    <t>Loại phòng học</t>
  </si>
  <si>
    <t>-</t>
  </si>
  <si>
    <t>Phòng học kiên cố</t>
  </si>
  <si>
    <t>Phòng học bán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</si>
  <si>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</si>
  <si>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</si>
  <si>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</si>
  <si>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</si>
  <si>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</si>
  <si>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</si>
  <si>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</si>
  <si>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</si>
  <si>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</si>
  <si>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</si>
  <si>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</si>
  <si>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</si>
  <si>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</si>
  <si>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</si>
  <si>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</si>
  <si>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Tổng số thiết bị dùng chung khác</t>
  </si>
  <si>
    <t>Số thiết bị/lớp</t>
  </si>
  <si>
    <t>Ti vi</t>
  </si>
  <si>
    <t>Cát xét</t>
  </si>
  <si>
    <t>Đầu Video/đầu đĩa</t>
  </si>
  <si>
    <t>Máy chiếu OverHead/projector/vật thể</t>
  </si>
  <si>
    <t>Tổng số thiết bị đang sử dụng</t>
  </si>
  <si>
    <t>X</t>
  </si>
  <si>
    <t>Nhà bếp</t>
  </si>
  <si>
    <t>XI</t>
  </si>
  <si>
    <t>Nhà ăn</t>
  </si>
  <si>
    <t>Số chỗ</t>
  </si>
  <si>
    <t>Diện tích bình quân/chỗ</t>
  </si>
  <si>
    <t>XII</t>
  </si>
  <si>
    <t>Phòng nghỉ cho học sinh bán trú</t>
  </si>
  <si>
    <t>XIII</t>
  </si>
  <si>
    <t>Khu nội trú</t>
  </si>
  <si>
    <t>XIV</t>
  </si>
  <si>
    <t>Nhà vệ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</si>
  <si>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</si>
  <si>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</si>
  <si>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</si>
  <si>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</si>
  <si>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</si>
  <si>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</si>
  <si>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</si>
  <si>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</si>
  <si>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</si>
  <si>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</si>
  <si>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</si>
  <si>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</si>
  <si>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</si>
  <si>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</si>
  <si>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</si>
  <si>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</si>
  <si>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Biểu mẫu 12</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</si>
  <si>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</si>
  <si>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</si>
  <si>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</si>
  <si>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</si>
  <si>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</si>
  <si>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</si>
  <si>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</si>
  <si>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</si>
  <si>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</si>
  <si>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</si>
  <si>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</si>
  <si>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</si>
  <si>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</si>
  <si>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</si>
  <si>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</si>
  <si>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</si>
  <si>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Toán</t>
  </si>
  <si>
    <t>Lý</t>
  </si>
  <si>
    <t>Hóa</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</si>
  <si>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</si>
  <si>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</si>
  <si>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</si>
  <si>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</si>
  <si>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</si>
  <si>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</si>
  <si>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</si>
  <si>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</si>
  <si>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</si>
  <si>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</si>
  <si>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công nghệ thông tin</t>
  </si>
  <si>
    <t>Lớp 6</t>
  </si>
  <si>
    <t>Lớp 7</t>
  </si>
  <si>
    <t>Lớp 8</t>
  </si>
  <si>
    <t>Lớp 9</t>
  </si>
  <si>
    <t>Trên 95%</t>
  </si>
  <si>
    <t>Đủ khả năng</t>
  </si>
  <si>
    <t>HIỆU TRƯỞNG</t>
  </si>
  <si>
    <t>Lớp 7</t>
  </si>
  <si>
    <t>Lớp 8</t>
  </si>
  <si>
    <t>Lớp 9</t>
  </si>
  <si>
    <r>
      <t>Số m</t>
    </r>
    <r>
      <rPr>
        <vertAlign val="superscript"/>
        <sz val="12"/>
        <color indexed="8"/>
        <rFont val="Times New Roman"/>
        <family val="1"/>
      </rPr>
      <t>2</t>
    </r>
    <r>
      <rPr>
        <sz val="12"/>
        <color indexed="8"/>
        <rFont val="Times New Roman"/>
        <family val="1"/>
      </rPr>
      <t>/học sinh</t>
    </r>
  </si>
  <si>
    <r>
      <t>Tổng số diện tích đất (m</t>
    </r>
    <r>
      <rPr>
        <b/>
        <vertAlign val="superscript"/>
        <sz val="12"/>
        <color indexed="8"/>
        <rFont val="Times New Roman"/>
        <family val="1"/>
      </rPr>
      <t>2</t>
    </r>
    <r>
      <rPr>
        <b/>
        <sz val="12"/>
        <color indexed="8"/>
        <rFont val="Times New Roman"/>
        <family val="1"/>
      </rPr>
      <t>)</t>
    </r>
  </si>
  <si>
    <r>
      <t>Tổng diện tích sân chơi, bãi tập (m</t>
    </r>
    <r>
      <rPr>
        <b/>
        <vertAlign val="superscript"/>
        <sz val="12"/>
        <color indexed="8"/>
        <rFont val="Times New Roman"/>
        <family val="1"/>
      </rPr>
      <t>2</t>
    </r>
    <r>
      <rPr>
        <b/>
        <sz val="12"/>
        <color indexed="8"/>
        <rFont val="Times New Roman"/>
        <family val="1"/>
      </rPr>
      <t>)</t>
    </r>
  </si>
  <si>
    <r>
      <t>Diện tích phòng học (m</t>
    </r>
    <r>
      <rPr>
        <vertAlign val="superscript"/>
        <sz val="12"/>
        <color indexed="8"/>
        <rFont val="Times New Roman"/>
        <family val="1"/>
      </rPr>
      <t>2</t>
    </r>
    <r>
      <rPr>
        <sz val="12"/>
        <color indexed="8"/>
        <rFont val="Times New Roman"/>
        <family val="1"/>
      </rPr>
      <t>)</t>
    </r>
  </si>
  <si>
    <r>
      <t>Diện tích phòng học bộ môn (m</t>
    </r>
    <r>
      <rPr>
        <vertAlign val="superscript"/>
        <sz val="12"/>
        <color indexed="8"/>
        <rFont val="Times New Roman"/>
        <family val="1"/>
      </rPr>
      <t>2</t>
    </r>
    <r>
      <rPr>
        <sz val="12"/>
        <color indexed="8"/>
        <rFont val="Times New Roman"/>
        <family val="1"/>
      </rPr>
      <t>)</t>
    </r>
  </si>
  <si>
    <r>
      <t>Diện tích thư viện (m</t>
    </r>
    <r>
      <rPr>
        <vertAlign val="superscript"/>
        <sz val="12"/>
        <color indexed="8"/>
        <rFont val="Times New Roman"/>
        <family val="1"/>
      </rPr>
      <t>2</t>
    </r>
    <r>
      <rPr>
        <sz val="12"/>
        <color indexed="8"/>
        <rFont val="Times New Roman"/>
        <family val="1"/>
      </rPr>
      <t>)</t>
    </r>
  </si>
  <si>
    <r>
      <t>Diện tích nhà tập đa năng (Phòng giáo dục rèn luyện thể chất) (m</t>
    </r>
    <r>
      <rPr>
        <vertAlign val="superscript"/>
        <sz val="12"/>
        <color indexed="8"/>
        <rFont val="Times New Roman"/>
        <family val="1"/>
      </rPr>
      <t>2</t>
    </r>
    <r>
      <rPr>
        <sz val="12"/>
        <color indexed="8"/>
        <rFont val="Times New Roman"/>
        <family val="1"/>
      </rPr>
      <t>)</t>
    </r>
  </si>
  <si>
    <t>x</t>
  </si>
  <si>
    <t>Sinh</t>
  </si>
  <si>
    <t>Văn</t>
  </si>
  <si>
    <t>Sử</t>
  </si>
  <si>
    <t>Địa</t>
  </si>
  <si>
    <t>Tiếng anh</t>
  </si>
  <si>
    <t>GDCD</t>
  </si>
  <si>
    <t>Thể dục</t>
  </si>
  <si>
    <t>Âm nhạc</t>
  </si>
  <si>
    <t>Mỹ thuật</t>
  </si>
  <si>
    <t>Công nghệ</t>
  </si>
  <si>
    <t>Khối lớp 6</t>
  </si>
  <si>
    <t>Khối lớp 7</t>
  </si>
  <si>
    <t>Khối lớp 8</t>
  </si>
  <si>
    <t>Khối lớp 9</t>
  </si>
  <si>
    <t>Đàn</t>
  </si>
  <si>
    <t>Máy tính</t>
  </si>
  <si>
    <t>Vũ Thị Bích Thủy</t>
  </si>
  <si>
    <t>Số học sinh được công nhận tốt nghiệp cả hai hệ</t>
  </si>
  <si>
    <t>GHI CHÚ</t>
  </si>
  <si>
    <r>
      <t>Diện tích phòng hoạt động Đoàn Đội, phòng truyền thống (m</t>
    </r>
    <r>
      <rPr>
        <i/>
        <vertAlign val="superscript"/>
        <sz val="10"/>
        <color indexed="8"/>
        <rFont val="Times New Roman"/>
        <family val="1"/>
      </rPr>
      <t>2</t>
    </r>
    <r>
      <rPr>
        <i/>
        <sz val="10"/>
        <color indexed="8"/>
        <rFont val="Times New Roman"/>
        <family val="1"/>
      </rPr>
      <t>)</t>
    </r>
  </si>
  <si>
    <r>
      <t>Số lượng
 (m</t>
    </r>
    <r>
      <rPr>
        <vertAlign val="superscript"/>
        <sz val="12"/>
        <color indexed="8"/>
        <rFont val="Times New Roman"/>
        <family val="1"/>
      </rPr>
      <t>2</t>
    </r>
    <r>
      <rPr>
        <sz val="12"/>
        <color indexed="8"/>
        <rFont val="Times New Roman"/>
        <family val="1"/>
      </rPr>
      <t>)</t>
    </r>
  </si>
  <si>
    <r>
      <t>Số lượng
 phòng, 
tổng 
diện tích
 (m</t>
    </r>
    <r>
      <rPr>
        <vertAlign val="superscript"/>
        <sz val="12"/>
        <color indexed="8"/>
        <rFont val="Times New Roman"/>
        <family val="1"/>
      </rPr>
      <t>2</t>
    </r>
    <r>
      <rPr>
        <sz val="12"/>
        <color indexed="8"/>
        <rFont val="Times New Roman"/>
        <family val="1"/>
      </rPr>
      <t>)</t>
    </r>
  </si>
  <si>
    <t>Dùng cho
 giáo viên</t>
  </si>
  <si>
    <t>Dùng cho
 học sinh</t>
  </si>
  <si>
    <t>SL</t>
  </si>
  <si>
    <t>Đinh Phú Cường</t>
  </si>
  <si>
    <t>Chuyển trường đi</t>
  </si>
  <si>
    <t>Chuyển trường đến</t>
  </si>
  <si>
    <t>Nhân viên khác</t>
  </si>
  <si>
    <t>Tin học</t>
  </si>
  <si>
    <t>Tổng phụ trách</t>
  </si>
  <si>
    <t>TBình</t>
  </si>
  <si>
    <t>ỦY BAN NHÂN DÂN HUYỆN HÓC MÔN</t>
  </si>
  <si>
    <t>TRƯỜNG THCS TÂN XUÂN</t>
  </si>
  <si>
    <t>Đúng quy định, đảm bảo đủ chỗ học</t>
  </si>
  <si>
    <t>Trách nhiệm, tích cực, sáng tạo</t>
  </si>
  <si>
    <t>Đầy đủ, toàn diện</t>
  </si>
  <si>
    <t>50 bộ</t>
  </si>
  <si>
    <t>12 bộ</t>
  </si>
  <si>
    <t>4 bộ/lớp</t>
  </si>
  <si>
    <t>13 bộ</t>
  </si>
  <si>
    <t>25 học sinh/bộ</t>
  </si>
  <si>
    <t>Active board</t>
  </si>
  <si>
    <t>70 m2</t>
  </si>
  <si>
    <t>140 m2</t>
  </si>
  <si>
    <t>1.22  m2/học sinh</t>
  </si>
  <si>
    <t>4.447 m2</t>
  </si>
  <si>
    <t>0,73 m2/ học sinh</t>
  </si>
  <si>
    <t>2.915 m2</t>
  </si>
  <si>
    <t>0,02 m2/học sinh</t>
  </si>
  <si>
    <t>0,98 m2/học sinh</t>
  </si>
  <si>
    <t>0,14 m2/học sinh</t>
  </si>
  <si>
    <t>Số m2/học sinh</t>
  </si>
  <si>
    <t>0,13 m2/học sinh</t>
  </si>
  <si>
    <t>0,73 m2/học sinh</t>
  </si>
  <si>
    <t>54/34</t>
  </si>
  <si>
    <t>1,58 lớp /phòng học</t>
  </si>
  <si>
    <t>2471/54</t>
  </si>
  <si>
    <t>45,8 học sinh/lớp</t>
  </si>
  <si>
    <t>CT GDPT 2018</t>
  </si>
  <si>
    <t>QĐ số 16/2006/QĐ-BGDĐT</t>
  </si>
  <si>
    <t>THÔNG BÁO
 Cam kết chất lượng giáo dục của trường trung học cơ sở và trường trung học phổ thông, năm học 2022-2023</t>
  </si>
  <si>
    <t>Hóc Môn, ngày  21 tháng 5 năm 2023</t>
  </si>
  <si>
    <t>Bùi Ngọc Long</t>
  </si>
  <si>
    <t>THÔNG BÁO
Công khai thông tin chất lượng giáo dục thực tế của trường trung học cơ sở 
và trường trung học phổ thông, năm học 2022-2023</t>
  </si>
  <si>
    <t>39,68%</t>
  </si>
  <si>
    <t>BÙI NGỌC LONG</t>
  </si>
  <si>
    <t>Hóc Môn, ngày 21tháng 05 năm 2023</t>
  </si>
  <si>
    <t>1239/1168</t>
  </si>
  <si>
    <t>330/302</t>
  </si>
  <si>
    <t>268/232</t>
  </si>
  <si>
    <t>333/330</t>
  </si>
  <si>
    <t>302/304</t>
  </si>
  <si>
    <t>THÔNG BÁO
Công khai thông tin cơ sở vật chất của trường trung học cơ sở và trường trung học phổ thông, năm học 2022-2023</t>
  </si>
  <si>
    <t>Hóc Môn, ngày 21 tháng 5 năm 2023</t>
  </si>
  <si>
    <t>THÔNG BÁO
Công khai thông tin về đội ngũ nhà giáo, cán bộ quản lý và nhân viên của trường trung học cơ sở và trường trung học phổ thông, năm học 2022-2023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</si>
</sst>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0"/>
      <name val="Arial"/>
    </font>
    <font>
      <sz val="10"/>
      <name val="Arial"/>
    </font>
    <font>
      <sz val="9"/>
      <color indexed="8"/>
      <name val="Arial"/>
      <family val="2"/>
    </font>
    <font>
      <b/>
      <sz val="9"/>
      <color indexed="8"/>
      <name val="Arial"/>
      <family val="2"/>
    </font>
    <font>
      <b/>
      <sz val="14"/>
      <color indexed="8"/>
      <name val="Times New Roman"/>
      <family val="1"/>
    </font>
    <font>
      <sz val="9"/>
      <color indexed="8"/>
      <name val="Times New Roman"/>
      <family val="1"/>
    </font>
    <font>
      <sz val="10"/>
      <name val="Times New Roman"/>
      <family val="1"/>
    </font>
    <font>
      <b/>
      <sz val="9"/>
      <color indexed="8"/>
      <name val="Times New Roman"/>
      <family val="1"/>
    </font>
    <font>
      <sz val="14"/>
      <color indexed="8"/>
      <name val="Times New Roman"/>
      <family val="1"/>
    </font>
    <font>
      <sz val="14"/>
      <name val="Times New Roman"/>
      <family val="1"/>
    </font>
    <font>
      <sz val="12"/>
      <color indexed="8"/>
      <name val="Times New Roman"/>
      <family val="1"/>
    </font>
    <font>
      <b/>
      <sz val="12"/>
      <color indexed="8"/>
      <name val="Times New Roman"/>
      <family val="1"/>
    </font>
    <font>
      <sz val="8"/>
      <name val="Arial"/>
      <family val="2"/>
    </font>
    <font>
      <sz val="12"/>
      <name val="Times New Roman"/>
      <family val="1"/>
    </font>
    <font>
      <vertAlign val="superscript"/>
      <sz val="12"/>
      <color indexed="8"/>
      <name val="Times New Roman"/>
      <family val="1"/>
    </font>
    <font>
      <b/>
      <vertAlign val="superscript"/>
      <sz val="12"/>
      <color indexed="8"/>
      <name val="Times New Roman"/>
      <family val="1"/>
    </font>
    <font>
      <i/>
      <sz val="12"/>
      <color indexed="8"/>
      <name val="Times New Roman"/>
      <family val="1"/>
    </font>
    <font>
      <sz val="12"/>
      <color indexed="8"/>
      <name val="Arial"/>
      <family val="2"/>
    </font>
    <font>
      <sz val="12"/>
      <name val="Arial"/>
      <family val="2"/>
    </font>
    <font>
      <b/>
      <sz val="10"/>
      <name val="Arial"/>
      <family val="2"/>
    </font>
    <font>
      <i/>
      <sz val="10"/>
      <color indexed="8"/>
      <name val="Times New Roman"/>
      <family val="1"/>
    </font>
    <font>
      <i/>
      <vertAlign val="superscript"/>
      <sz val="10"/>
      <color indexed="8"/>
      <name val="Times New Roman"/>
      <family val="1"/>
    </font>
    <font>
      <sz val="12"/>
      <name val="Arial"/>
      <family val="2"/>
    </font>
    <font>
      <i/>
      <sz val="12"/>
      <name val="Times New Roman"/>
      <family val="1"/>
    </font>
    <font>
      <b/>
      <sz val="12"/>
      <name val="Times New Roman"/>
      <family val="1"/>
    </font>
    <font>
      <b/>
      <sz val="14"/>
      <name val="Times New Roman"/>
      <family val="1"/>
    </font>
    <font>
      <b/>
      <sz val="12"/>
      <name val="Arial"/>
      <family val="2"/>
    </font>
    <font>
      <sz val="12"/>
      <color rgb="FF000000"/>
      <name val="Times New Roman"/>
      <family val="1"/>
    </font>
    <font>
      <b/>
      <sz val="12"/>
      <color rgb="FFFF0000"/>
      <name val="Times New Roman"/>
      <family val="1"/>
    </font>
    <font>
      <b/>
      <sz val="11"/>
      <color rgb="FFFF0000"/>
      <name val="Times New Roman"/>
      <family val="1"/>
    </font>
    <font>
      <sz val="11"/>
      <color rgb="FFFF0000"/>
      <name val="Times New Roman"/>
      <family val="1"/>
    </font>
    <font>
      <sz val="12"/>
      <color rgb="FFFF0000"/>
      <name val="Times New Roman"/>
      <family val="1"/>
    </font>
    <font>
      <sz val="12"/>
      <color rgb="FFFF0000"/>
      <name val="Arial"/>
      <family val="2"/>
    </font>
    <font>
      <b/>
      <sz val="9"/>
      <color rgb="FFFF0000"/>
      <name val="Times New Roman"/>
      <family val="1"/>
    </font>
    <font>
      <sz val="9"/>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3" fillId="0" borderId="0" xfId="0" applyFont="1" applyAlignment="1">
      <alignment horizontal="center" wrapText="1"/>
    </xf>
    <xf numFmtId="0" fontId="2" fillId="0" borderId="0" xfId="0" applyFont="1" applyAlignment="1">
      <alignment horizontal="left" wrapText="1"/>
    </xf>
    <xf numFmtId="0" fontId="6" fillId="0" borderId="0" xfId="0" applyFont="1"/>
    <xf numFmtId="0" fontId="8" fillId="0" borderId="0" xfId="0" applyFont="1" applyAlignment="1">
      <alignment wrapText="1"/>
    </xf>
    <xf numFmtId="0" fontId="9" fillId="0" borderId="0" xfId="0" applyFont="1"/>
    <xf numFmtId="0" fontId="10" fillId="2" borderId="1" xfId="0" applyFont="1" applyFill="1" applyBorder="1" applyAlignment="1">
      <alignment horizontal="center" wrapText="1"/>
    </xf>
    <xf numFmtId="0" fontId="10" fillId="2" borderId="1" xfId="0" applyFont="1" applyFill="1" applyBorder="1" applyAlignment="1">
      <alignment wrapText="1"/>
    </xf>
    <xf numFmtId="0" fontId="13" fillId="0" borderId="0" xfId="0" applyFont="1"/>
    <xf numFmtId="0" fontId="17" fillId="0" borderId="0" xfId="0" applyFont="1" applyAlignment="1">
      <alignment horizontal="left" wrapText="1"/>
    </xf>
    <xf numFmtId="0" fontId="18" fillId="0" borderId="0" xfId="0" applyFont="1"/>
    <xf numFmtId="0" fontId="11" fillId="2" borderId="1" xfId="0" applyFont="1" applyFill="1" applyBorder="1" applyAlignment="1">
      <alignment horizontal="center" wrapText="1"/>
    </xf>
    <xf numFmtId="0" fontId="10" fillId="0" borderId="0" xfId="0" applyFont="1" applyAlignment="1">
      <alignment horizontal="left" wrapText="1"/>
    </xf>
    <xf numFmtId="0" fontId="19" fillId="0" borderId="0" xfId="0" applyFont="1"/>
    <xf numFmtId="0" fontId="10" fillId="0" borderId="0" xfId="0" applyFont="1" applyAlignment="1">
      <alignment wrapText="1"/>
    </xf>
    <xf numFmtId="0" fontId="11" fillId="0" borderId="0" xfId="0" applyFont="1" applyAlignment="1">
      <alignment wrapText="1"/>
    </xf>
    <xf numFmtId="0" fontId="10" fillId="2" borderId="2" xfId="0" applyFont="1" applyFill="1" applyBorder="1" applyAlignment="1">
      <alignment horizontal="center" wrapText="1"/>
    </xf>
    <xf numFmtId="0" fontId="10" fillId="2" borderId="2" xfId="0" applyFont="1" applyFill="1" applyBorder="1" applyAlignment="1">
      <alignment wrapText="1"/>
    </xf>
    <xf numFmtId="164" fontId="10" fillId="2" borderId="2" xfId="0" applyNumberFormat="1" applyFont="1" applyFill="1" applyBorder="1" applyAlignment="1">
      <alignment horizontal="center" wrapText="1"/>
    </xf>
    <xf numFmtId="0" fontId="22" fillId="0" borderId="0" xfId="0" applyFont="1"/>
    <xf numFmtId="0" fontId="25" fillId="0" borderId="0" xfId="0" applyFont="1"/>
    <xf numFmtId="0" fontId="11" fillId="2" borderId="0" xfId="0" applyFont="1" applyFill="1" applyBorder="1" applyAlignment="1">
      <alignment horizontal="center" wrapText="1"/>
    </xf>
    <xf numFmtId="0" fontId="11" fillId="2" borderId="0" xfId="0" applyFont="1" applyFill="1" applyBorder="1" applyAlignment="1">
      <alignment wrapText="1"/>
    </xf>
    <xf numFmtId="0" fontId="10" fillId="2" borderId="0" xfId="0" applyFont="1" applyFill="1" applyBorder="1" applyAlignment="1">
      <alignment horizontal="center" wrapText="1"/>
    </xf>
    <xf numFmtId="0" fontId="26" fillId="0" borderId="0" xfId="0" applyFont="1"/>
    <xf numFmtId="0" fontId="24" fillId="0" borderId="0" xfId="0" applyFont="1"/>
    <xf numFmtId="0" fontId="22" fillId="0" borderId="0" xfId="0" applyFont="1" applyBorder="1"/>
    <xf numFmtId="0" fontId="4" fillId="0" borderId="0" xfId="0" applyFont="1" applyAlignment="1">
      <alignment horizontal="center" wrapText="1"/>
    </xf>
    <xf numFmtId="0" fontId="11" fillId="0" borderId="0" xfId="0" applyFont="1" applyAlignment="1">
      <alignment horizontal="center" wrapText="1"/>
    </xf>
    <xf numFmtId="16" fontId="0" fillId="0" borderId="2" xfId="0" quotePrefix="1" applyNumberFormat="1" applyBorder="1" applyAlignment="1">
      <alignment horizontal="center"/>
    </xf>
    <xf numFmtId="0" fontId="11" fillId="0" borderId="3" xfId="0" applyFont="1" applyBorder="1" applyAlignment="1">
      <alignment horizontal="center" wrapText="1"/>
    </xf>
    <xf numFmtId="0" fontId="5" fillId="2" borderId="0" xfId="0" applyFont="1" applyFill="1" applyBorder="1" applyAlignment="1">
      <alignment horizontal="center" wrapText="1"/>
    </xf>
    <xf numFmtId="0" fontId="5" fillId="2" borderId="0" xfId="0" applyFont="1" applyFill="1" applyBorder="1" applyAlignment="1">
      <alignment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0" fillId="2" borderId="2" xfId="0" applyFont="1" applyFill="1" applyBorder="1" applyAlignment="1">
      <alignment horizontal="center" vertical="center" wrapText="1"/>
    </xf>
    <xf numFmtId="0" fontId="25" fillId="0" borderId="0" xfId="0" applyFont="1" applyAlignment="1"/>
    <xf numFmtId="0" fontId="11" fillId="2" borderId="2" xfId="0" applyFont="1" applyFill="1" applyBorder="1" applyAlignment="1">
      <alignment horizontal="center" wrapText="1"/>
    </xf>
    <xf numFmtId="0" fontId="11" fillId="2" borderId="2" xfId="0" applyFont="1" applyFill="1" applyBorder="1" applyAlignment="1">
      <alignment wrapText="1"/>
    </xf>
    <xf numFmtId="0" fontId="13" fillId="2" borderId="2" xfId="0" applyFont="1" applyFill="1" applyBorder="1" applyAlignment="1">
      <alignment wrapText="1"/>
    </xf>
    <xf numFmtId="16" fontId="10" fillId="2" borderId="2" xfId="0" quotePrefix="1" applyNumberFormat="1" applyFont="1" applyFill="1" applyBorder="1" applyAlignment="1">
      <alignment horizontal="center" wrapText="1"/>
    </xf>
    <xf numFmtId="0" fontId="10" fillId="2" borderId="7" xfId="0" applyFont="1" applyFill="1" applyBorder="1" applyAlignment="1">
      <alignment horizontal="center" wrapText="1"/>
    </xf>
    <xf numFmtId="0" fontId="20" fillId="2" borderId="2" xfId="0" applyFont="1" applyFill="1" applyBorder="1" applyAlignment="1">
      <alignment wrapText="1"/>
    </xf>
    <xf numFmtId="16" fontId="10" fillId="2" borderId="2" xfId="0" applyNumberFormat="1" applyFont="1" applyFill="1" applyBorder="1" applyAlignment="1">
      <alignment horizontal="center" wrapText="1"/>
    </xf>
    <xf numFmtId="0" fontId="13" fillId="0" borderId="2" xfId="0" applyFont="1" applyBorder="1"/>
    <xf numFmtId="0" fontId="5" fillId="2" borderId="2" xfId="0" applyFont="1" applyFill="1" applyBorder="1" applyAlignment="1">
      <alignment horizontal="center" wrapText="1"/>
    </xf>
    <xf numFmtId="0" fontId="27" fillId="0" borderId="2" xfId="0" applyFont="1" applyBorder="1" applyAlignment="1">
      <alignment horizontal="center" vertical="center"/>
    </xf>
    <xf numFmtId="0" fontId="13" fillId="0" borderId="2" xfId="0" applyFont="1" applyBorder="1" applyAlignment="1">
      <alignment horizontal="center" vertical="center"/>
    </xf>
    <xf numFmtId="0" fontId="7" fillId="2" borderId="2" xfId="0" applyFont="1" applyFill="1" applyBorder="1" applyAlignment="1">
      <alignment horizontal="center" wrapText="1"/>
    </xf>
    <xf numFmtId="0" fontId="7" fillId="2" borderId="2" xfId="0" applyFont="1" applyFill="1" applyBorder="1" applyAlignment="1">
      <alignment wrapText="1"/>
    </xf>
    <xf numFmtId="0" fontId="5" fillId="2" borderId="2" xfId="0" applyFont="1" applyFill="1" applyBorder="1" applyAlignment="1">
      <alignment wrapText="1"/>
    </xf>
    <xf numFmtId="0" fontId="11" fillId="2" borderId="2" xfId="0" applyFont="1" applyFill="1" applyBorder="1" applyAlignment="1">
      <alignment horizontal="center" vertical="center" wrapText="1"/>
    </xf>
    <xf numFmtId="10" fontId="22" fillId="0" borderId="0" xfId="0" applyNumberFormat="1" applyFont="1"/>
    <xf numFmtId="0" fontId="28" fillId="3" borderId="2" xfId="0" applyFont="1" applyFill="1" applyBorder="1" applyAlignment="1">
      <alignment horizontal="center" vertical="center" wrapText="1"/>
    </xf>
    <xf numFmtId="0" fontId="29" fillId="3" borderId="2" xfId="0" applyFont="1" applyFill="1" applyBorder="1" applyAlignment="1">
      <alignment horizontal="center" vertical="center"/>
    </xf>
    <xf numFmtId="0" fontId="30" fillId="3" borderId="2" xfId="0" applyFont="1" applyFill="1" applyBorder="1" applyAlignment="1">
      <alignment horizontal="center" vertical="center"/>
    </xf>
    <xf numFmtId="10" fontId="28" fillId="3" borderId="2" xfId="1" applyNumberFormat="1" applyFont="1" applyFill="1" applyBorder="1" applyAlignment="1">
      <alignment horizontal="center" vertical="center" wrapText="1"/>
    </xf>
    <xf numFmtId="10" fontId="31" fillId="3" borderId="2" xfId="0" applyNumberFormat="1" applyFont="1" applyFill="1" applyBorder="1" applyAlignment="1">
      <alignment horizontal="center" vertical="center" wrapText="1"/>
    </xf>
    <xf numFmtId="10" fontId="28" fillId="3" borderId="2" xfId="0" applyNumberFormat="1" applyFont="1" applyFill="1" applyBorder="1" applyAlignment="1">
      <alignment horizontal="center" vertical="center" wrapText="1"/>
    </xf>
    <xf numFmtId="0" fontId="31" fillId="3" borderId="2" xfId="0" applyFont="1" applyFill="1" applyBorder="1" applyAlignment="1">
      <alignment horizontal="center" vertical="center" wrapText="1"/>
    </xf>
    <xf numFmtId="10" fontId="28" fillId="3" borderId="2" xfId="0" applyNumberFormat="1" applyFont="1" applyFill="1" applyBorder="1" applyAlignment="1">
      <alignment horizontal="center" vertical="center"/>
    </xf>
    <xf numFmtId="10" fontId="31" fillId="3" borderId="2" xfId="1" applyNumberFormat="1" applyFont="1" applyFill="1" applyBorder="1" applyAlignment="1">
      <alignment horizontal="center" vertical="center" wrapText="1"/>
    </xf>
    <xf numFmtId="0" fontId="32" fillId="3" borderId="0" xfId="0" applyFont="1" applyFill="1" applyAlignment="1">
      <alignment horizontal="center" vertical="center"/>
    </xf>
    <xf numFmtId="0" fontId="31" fillId="3" borderId="2" xfId="0" applyFont="1" applyFill="1" applyBorder="1" applyAlignment="1">
      <alignment horizontal="center" vertical="center" wrapText="1"/>
    </xf>
    <xf numFmtId="0" fontId="13" fillId="3" borderId="2" xfId="0" applyFont="1" applyFill="1" applyBorder="1" applyAlignment="1">
      <alignment wrapText="1"/>
    </xf>
    <xf numFmtId="0" fontId="22" fillId="3" borderId="0" xfId="0" applyFont="1" applyFill="1"/>
    <xf numFmtId="0" fontId="10" fillId="3" borderId="2" xfId="0" applyFont="1" applyFill="1" applyBorder="1" applyAlignment="1">
      <alignment wrapText="1"/>
    </xf>
    <xf numFmtId="0" fontId="33" fillId="2" borderId="2" xfId="0" applyFont="1" applyFill="1" applyBorder="1" applyAlignment="1">
      <alignment horizontal="center" wrapText="1"/>
    </xf>
    <xf numFmtId="0" fontId="34" fillId="2" borderId="2" xfId="0" applyFont="1" applyFill="1" applyBorder="1" applyAlignment="1">
      <alignment horizontal="center" wrapText="1"/>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4" fillId="0" borderId="0" xfId="0" applyFont="1" applyAlignment="1">
      <alignment horizontal="center" wrapText="1"/>
    </xf>
    <xf numFmtId="0" fontId="4" fillId="0" borderId="3" xfId="0" applyFont="1" applyBorder="1" applyAlignment="1">
      <alignment horizontal="center" vertical="center" wrapText="1"/>
    </xf>
    <xf numFmtId="0" fontId="10" fillId="2" borderId="2" xfId="0" applyFont="1" applyFill="1" applyBorder="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31" fillId="3" borderId="2" xfId="0" applyFont="1" applyFill="1" applyBorder="1" applyAlignment="1">
      <alignment horizontal="center" vertical="center" wrapText="1"/>
    </xf>
    <xf numFmtId="0" fontId="11" fillId="2" borderId="2" xfId="0" applyFont="1" applyFill="1" applyBorder="1" applyAlignment="1">
      <alignment horizontal="center" wrapText="1"/>
    </xf>
    <xf numFmtId="0" fontId="10" fillId="3" borderId="2" xfId="0" applyFont="1" applyFill="1" applyBorder="1" applyAlignment="1">
      <alignment horizontal="center" wrapText="1"/>
    </xf>
    <xf numFmtId="0" fontId="4" fillId="0" borderId="0" xfId="0" applyFont="1" applyBorder="1" applyAlignment="1">
      <alignment horizontal="center" vertical="center" wrapText="1"/>
    </xf>
    <xf numFmtId="0" fontId="11" fillId="2" borderId="2" xfId="0" applyFont="1" applyFill="1" applyBorder="1" applyAlignment="1">
      <alignment horizontal="center" vertical="center" wrapText="1"/>
    </xf>
    <xf numFmtId="0" fontId="16" fillId="0" borderId="8" xfId="0" applyFont="1" applyBorder="1" applyAlignment="1">
      <alignment horizontal="center" wrapText="1"/>
    </xf>
    <xf numFmtId="0" fontId="9" fillId="0" borderId="0" xfId="0" applyFont="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1" fillId="2" borderId="9" xfId="0" applyFont="1" applyFill="1" applyBorder="1" applyAlignment="1">
      <alignment horizontal="center" wrapText="1"/>
    </xf>
    <xf numFmtId="0" fontId="11" fillId="2" borderId="7" xfId="0" applyFont="1" applyFill="1" applyBorder="1" applyAlignment="1">
      <alignment horizontal="center" wrapText="1"/>
    </xf>
    <xf numFmtId="0" fontId="10" fillId="2" borderId="4" xfId="0" applyFont="1" applyFill="1" applyBorder="1" applyAlignment="1">
      <alignment horizontal="center" wrapText="1"/>
    </xf>
    <xf numFmtId="0" fontId="10" fillId="2" borderId="6" xfId="0" applyFont="1" applyFill="1" applyBorder="1" applyAlignment="1">
      <alignment horizontal="center" wrapTex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0" fillId="2" borderId="9" xfId="0" applyFont="1" applyFill="1" applyBorder="1" applyAlignment="1">
      <alignment horizontal="center" wrapText="1"/>
    </xf>
    <xf numFmtId="0" fontId="10" fillId="2" borderId="7" xfId="0" applyFont="1" applyFill="1" applyBorder="1" applyAlignment="1">
      <alignment horizontal="center" wrapText="1"/>
    </xf>
    <xf numFmtId="0" fontId="10" fillId="2" borderId="10" xfId="0" applyFont="1" applyFill="1" applyBorder="1" applyAlignment="1">
      <alignment horizontal="center" wrapText="1"/>
    </xf>
    <xf numFmtId="0" fontId="13" fillId="0" borderId="11" xfId="0" applyFont="1" applyBorder="1" applyAlignment="1">
      <alignment horizontal="center"/>
    </xf>
    <xf numFmtId="0" fontId="13" fillId="0" borderId="8"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13" fillId="0" borderId="3" xfId="0" applyFont="1" applyBorder="1" applyAlignment="1">
      <alignment horizontal="center"/>
    </xf>
    <xf numFmtId="0" fontId="13" fillId="0" borderId="14" xfId="0" applyFont="1" applyBorder="1" applyAlignment="1">
      <alignment horizontal="center"/>
    </xf>
    <xf numFmtId="0" fontId="4" fillId="0" borderId="0" xfId="0" applyFont="1" applyBorder="1" applyAlignment="1">
      <alignment horizontal="center" wrapText="1"/>
    </xf>
    <xf numFmtId="0" fontId="33" fillId="2" borderId="2" xfId="0" applyFont="1" applyFill="1" applyBorder="1" applyAlignment="1">
      <alignment horizontal="center" wrapText="1"/>
    </xf>
    <xf numFmtId="0" fontId="7" fillId="2" borderId="2" xfId="0"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
  <sheetViews>
    <sheetView workbookViewId="0">
      <selection activeCell="G27" sqref="G27"/>
    </sheetView>
  </sheetViews>
  <sheetFormatPr defaultRowHeight="13.2" x14ac:dyDescent="0.25"/>
  <cols>
    <col min="1" max="1" width="6.44140625" customWidth="1"/>
    <col min="2" max="2" width="47" customWidth="1"/>
    <col min="3" max="4" width="9.88671875" customWidth="1"/>
    <col min="5" max="5" width="10" customWidth="1"/>
    <col min="6" max="6" width="10.33203125" customWidth="1"/>
  </cols>
  <sheetData>
    <row r="1" spans="1:6" ht="24" customHeight="1" x14ac:dyDescent="0.3">
      <c r="A1" s="73" t="s">
        <v>0</v>
      </c>
      <c r="B1" s="73"/>
      <c r="C1" s="73"/>
      <c r="D1" s="73"/>
      <c r="E1" s="73"/>
      <c r="F1" s="73"/>
    </row>
    <row r="2" spans="1:6" ht="21" customHeight="1" x14ac:dyDescent="0.35">
      <c r="A2" s="76" t="s">
        <v>188</v>
      </c>
      <c r="B2" s="76"/>
      <c r="C2" s="14"/>
      <c r="D2" s="14"/>
      <c r="E2" s="4"/>
      <c r="F2" s="5"/>
    </row>
    <row r="3" spans="1:6" ht="19.5" customHeight="1" x14ac:dyDescent="0.35">
      <c r="A3" s="77" t="s">
        <v>189</v>
      </c>
      <c r="B3" s="77"/>
      <c r="C3" s="15"/>
      <c r="D3" s="15"/>
      <c r="E3" s="5"/>
      <c r="F3" s="5"/>
    </row>
    <row r="4" spans="1:6" ht="60" customHeight="1" x14ac:dyDescent="0.25">
      <c r="A4" s="74" t="s">
        <v>217</v>
      </c>
      <c r="B4" s="74"/>
      <c r="C4" s="74"/>
      <c r="D4" s="74"/>
      <c r="E4" s="74"/>
      <c r="F4" s="74"/>
    </row>
    <row r="5" spans="1:6" ht="15.6" x14ac:dyDescent="0.3">
      <c r="A5" s="75" t="s">
        <v>1</v>
      </c>
      <c r="B5" s="75" t="s">
        <v>2</v>
      </c>
      <c r="C5" s="75" t="s">
        <v>3</v>
      </c>
      <c r="D5" s="75"/>
      <c r="E5" s="75"/>
      <c r="F5" s="75"/>
    </row>
    <row r="6" spans="1:6" ht="15.6" x14ac:dyDescent="0.3">
      <c r="A6" s="75"/>
      <c r="B6" s="75"/>
      <c r="C6" s="16" t="s">
        <v>138</v>
      </c>
      <c r="D6" s="16" t="s">
        <v>139</v>
      </c>
      <c r="E6" s="16" t="s">
        <v>140</v>
      </c>
      <c r="F6" s="16" t="s">
        <v>141</v>
      </c>
    </row>
    <row r="7" spans="1:6" ht="70.5" customHeight="1" x14ac:dyDescent="0.25">
      <c r="A7" s="36" t="s">
        <v>4</v>
      </c>
      <c r="B7" s="36" t="s">
        <v>5</v>
      </c>
      <c r="C7" s="36" t="s">
        <v>190</v>
      </c>
      <c r="D7" s="36" t="s">
        <v>190</v>
      </c>
      <c r="E7" s="36" t="s">
        <v>190</v>
      </c>
      <c r="F7" s="36" t="s">
        <v>190</v>
      </c>
    </row>
    <row r="8" spans="1:6" ht="73.5" customHeight="1" x14ac:dyDescent="0.25">
      <c r="A8" s="36" t="s">
        <v>6</v>
      </c>
      <c r="B8" s="36" t="s">
        <v>7</v>
      </c>
      <c r="C8" s="36" t="s">
        <v>215</v>
      </c>
      <c r="D8" s="36" t="s">
        <v>215</v>
      </c>
      <c r="E8" s="36" t="s">
        <v>216</v>
      </c>
      <c r="F8" s="36" t="s">
        <v>216</v>
      </c>
    </row>
    <row r="9" spans="1:6" ht="63" customHeight="1" x14ac:dyDescent="0.25">
      <c r="A9" s="36" t="s">
        <v>8</v>
      </c>
      <c r="B9" s="36" t="s">
        <v>9</v>
      </c>
      <c r="C9" s="36" t="s">
        <v>191</v>
      </c>
      <c r="D9" s="36" t="s">
        <v>191</v>
      </c>
      <c r="E9" s="36" t="s">
        <v>191</v>
      </c>
      <c r="F9" s="36" t="s">
        <v>191</v>
      </c>
    </row>
    <row r="10" spans="1:6" ht="60" customHeight="1" x14ac:dyDescent="0.25">
      <c r="A10" s="36" t="s">
        <v>10</v>
      </c>
      <c r="B10" s="36" t="s">
        <v>11</v>
      </c>
      <c r="C10" s="36" t="s">
        <v>192</v>
      </c>
      <c r="D10" s="36" t="s">
        <v>192</v>
      </c>
      <c r="E10" s="36" t="s">
        <v>192</v>
      </c>
      <c r="F10" s="36" t="s">
        <v>192</v>
      </c>
    </row>
    <row r="11" spans="1:6" ht="60" customHeight="1" x14ac:dyDescent="0.25">
      <c r="A11" s="36" t="s">
        <v>12</v>
      </c>
      <c r="B11" s="36" t="s">
        <v>13</v>
      </c>
      <c r="C11" s="36" t="s">
        <v>142</v>
      </c>
      <c r="D11" s="36" t="s">
        <v>142</v>
      </c>
      <c r="E11" s="36" t="s">
        <v>142</v>
      </c>
      <c r="F11" s="36" t="s">
        <v>142</v>
      </c>
    </row>
    <row r="12" spans="1:6" ht="57" customHeight="1" x14ac:dyDescent="0.25">
      <c r="A12" s="36" t="s">
        <v>14</v>
      </c>
      <c r="B12" s="36" t="s">
        <v>15</v>
      </c>
      <c r="C12" s="36" t="s">
        <v>143</v>
      </c>
      <c r="D12" s="36" t="s">
        <v>143</v>
      </c>
      <c r="E12" s="36" t="s">
        <v>143</v>
      </c>
      <c r="F12" s="36" t="s">
        <v>143</v>
      </c>
    </row>
    <row r="13" spans="1:6" x14ac:dyDescent="0.25">
      <c r="A13" s="2"/>
    </row>
    <row r="15" spans="1:6" ht="15.6" x14ac:dyDescent="0.3">
      <c r="C15" s="70" t="s">
        <v>218</v>
      </c>
      <c r="D15" s="70"/>
      <c r="E15" s="70"/>
      <c r="F15" s="70"/>
    </row>
    <row r="16" spans="1:6" ht="15.6" x14ac:dyDescent="0.3">
      <c r="C16" s="71" t="s">
        <v>144</v>
      </c>
      <c r="D16" s="71"/>
      <c r="E16" s="71"/>
      <c r="F16" s="71"/>
    </row>
    <row r="17" spans="2:6" ht="17.399999999999999" x14ac:dyDescent="0.3">
      <c r="B17" s="13"/>
      <c r="C17" s="20"/>
      <c r="D17" s="20"/>
      <c r="E17" s="20"/>
      <c r="F17" s="20"/>
    </row>
    <row r="18" spans="2:6" ht="17.399999999999999" x14ac:dyDescent="0.3">
      <c r="B18" s="13"/>
      <c r="C18" s="20"/>
      <c r="D18" s="20"/>
      <c r="E18" s="20"/>
      <c r="F18" s="20"/>
    </row>
    <row r="19" spans="2:6" ht="17.399999999999999" x14ac:dyDescent="0.3">
      <c r="B19" s="13"/>
      <c r="C19" s="20"/>
      <c r="D19" s="20"/>
      <c r="E19" s="20"/>
      <c r="F19" s="20"/>
    </row>
    <row r="20" spans="2:6" ht="17.399999999999999" x14ac:dyDescent="0.3">
      <c r="B20" s="13"/>
      <c r="C20" s="72" t="s">
        <v>219</v>
      </c>
      <c r="D20" s="72"/>
      <c r="E20" s="72"/>
      <c r="F20" s="72"/>
    </row>
    <row r="21" spans="2:6" ht="17.399999999999999" x14ac:dyDescent="0.3">
      <c r="B21" s="13"/>
      <c r="C21" s="20"/>
      <c r="D21" s="20"/>
      <c r="E21" s="20"/>
      <c r="F21" s="20"/>
    </row>
    <row r="22" spans="2:6" ht="17.399999999999999" x14ac:dyDescent="0.3">
      <c r="B22" s="37"/>
      <c r="C22" s="37"/>
      <c r="D22" s="37"/>
      <c r="E22" s="37"/>
      <c r="F22" s="37"/>
    </row>
    <row r="79" spans="1:1" x14ac:dyDescent="0.25">
      <c r="A79" s="2"/>
    </row>
    <row r="158" spans="1:1" x14ac:dyDescent="0.25">
      <c r="A158" s="1"/>
    </row>
    <row r="190" spans="1:1" x14ac:dyDescent="0.25">
      <c r="A190" s="1"/>
    </row>
  </sheetData>
  <mergeCells count="10">
    <mergeCell ref="C15:F15"/>
    <mergeCell ref="C16:F16"/>
    <mergeCell ref="C20:F20"/>
    <mergeCell ref="A1:F1"/>
    <mergeCell ref="A4:F4"/>
    <mergeCell ref="A5:A6"/>
    <mergeCell ref="B5:B6"/>
    <mergeCell ref="C5:F5"/>
    <mergeCell ref="A2:B2"/>
    <mergeCell ref="A3:B3"/>
  </mergeCells>
  <phoneticPr fontId="12" type="noConversion"/>
  <pageMargins left="0.5" right="0.33" top="0.45" bottom="0.43" header="0.34" footer="0.2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46" workbookViewId="0">
      <selection activeCell="G57" sqref="G57"/>
    </sheetView>
  </sheetViews>
  <sheetFormatPr defaultColWidth="9.109375" defaultRowHeight="15" x14ac:dyDescent="0.25"/>
  <cols>
    <col min="1" max="1" width="7" style="19" customWidth="1"/>
    <col min="2" max="2" width="38.109375" style="19" customWidth="1"/>
    <col min="3" max="3" width="12.109375" style="19" customWidth="1"/>
    <col min="4" max="6" width="10" style="19" customWidth="1"/>
    <col min="7" max="7" width="12.5546875" style="19" bestFit="1" customWidth="1"/>
    <col min="8" max="8" width="9.109375" style="19"/>
    <col min="9" max="9" width="15.5546875" style="19" bestFit="1" customWidth="1"/>
    <col min="10" max="16384" width="9.109375" style="19"/>
  </cols>
  <sheetData>
    <row r="1" spans="1:7" ht="24" customHeight="1" x14ac:dyDescent="0.3">
      <c r="A1" s="77" t="s">
        <v>16</v>
      </c>
      <c r="B1" s="77"/>
      <c r="C1" s="77"/>
      <c r="D1" s="77"/>
      <c r="E1" s="77"/>
      <c r="F1" s="77"/>
      <c r="G1" s="77"/>
    </row>
    <row r="2" spans="1:7" customFormat="1" ht="21" customHeight="1" x14ac:dyDescent="0.35">
      <c r="A2" s="76" t="s">
        <v>188</v>
      </c>
      <c r="B2" s="76"/>
      <c r="C2" s="14"/>
      <c r="D2" s="14"/>
      <c r="E2" s="4"/>
      <c r="F2" s="5"/>
    </row>
    <row r="3" spans="1:7" customFormat="1" ht="19.5" customHeight="1" x14ac:dyDescent="0.35">
      <c r="A3" s="77" t="s">
        <v>189</v>
      </c>
      <c r="B3" s="77"/>
      <c r="C3" s="15"/>
      <c r="D3" s="15"/>
      <c r="E3" s="5"/>
      <c r="F3" s="5"/>
    </row>
    <row r="4" spans="1:7" ht="54.75" customHeight="1" x14ac:dyDescent="0.25">
      <c r="A4" s="81" t="s">
        <v>220</v>
      </c>
      <c r="B4" s="81"/>
      <c r="C4" s="81"/>
      <c r="D4" s="81"/>
      <c r="E4" s="81"/>
      <c r="F4" s="81"/>
      <c r="G4" s="81"/>
    </row>
    <row r="5" spans="1:7" ht="13.5" customHeight="1" x14ac:dyDescent="0.3">
      <c r="A5" s="30"/>
      <c r="B5" s="30"/>
      <c r="C5" s="30"/>
      <c r="D5" s="30"/>
      <c r="E5" s="30"/>
      <c r="F5" s="30"/>
      <c r="G5" s="30"/>
    </row>
    <row r="6" spans="1:7" ht="15.6" x14ac:dyDescent="0.25">
      <c r="A6" s="82" t="s">
        <v>1</v>
      </c>
      <c r="B6" s="82" t="s">
        <v>2</v>
      </c>
      <c r="C6" s="82" t="s">
        <v>17</v>
      </c>
      <c r="D6" s="82" t="s">
        <v>18</v>
      </c>
      <c r="E6" s="82"/>
      <c r="F6" s="82"/>
      <c r="G6" s="82"/>
    </row>
    <row r="7" spans="1:7" ht="15.6" x14ac:dyDescent="0.25">
      <c r="A7" s="82"/>
      <c r="B7" s="82"/>
      <c r="C7" s="82"/>
      <c r="D7" s="52" t="s">
        <v>138</v>
      </c>
      <c r="E7" s="52" t="s">
        <v>145</v>
      </c>
      <c r="F7" s="52" t="s">
        <v>146</v>
      </c>
      <c r="G7" s="52" t="s">
        <v>147</v>
      </c>
    </row>
    <row r="8" spans="1:7" ht="16.5" customHeight="1" x14ac:dyDescent="0.3">
      <c r="A8" s="38" t="s">
        <v>4</v>
      </c>
      <c r="B8" s="39" t="s">
        <v>19</v>
      </c>
      <c r="C8" s="54">
        <v>2407</v>
      </c>
      <c r="D8" s="55">
        <v>638</v>
      </c>
      <c r="E8" s="55">
        <v>500</v>
      </c>
      <c r="F8" s="55">
        <v>663</v>
      </c>
      <c r="G8" s="55">
        <v>606</v>
      </c>
    </row>
    <row r="9" spans="1:7" ht="15.6" x14ac:dyDescent="0.3">
      <c r="A9" s="75">
        <v>1</v>
      </c>
      <c r="B9" s="17" t="s">
        <v>20</v>
      </c>
      <c r="C9" s="54">
        <f>SUM(D9:G9)</f>
        <v>2194</v>
      </c>
      <c r="D9" s="56">
        <v>592</v>
      </c>
      <c r="E9" s="56">
        <v>447</v>
      </c>
      <c r="F9" s="56">
        <v>604</v>
      </c>
      <c r="G9" s="56">
        <v>551</v>
      </c>
    </row>
    <row r="10" spans="1:7" ht="16.5" customHeight="1" x14ac:dyDescent="0.3">
      <c r="A10" s="75"/>
      <c r="B10" s="17" t="s">
        <v>21</v>
      </c>
      <c r="C10" s="57">
        <v>0.91149999999999998</v>
      </c>
      <c r="D10" s="58">
        <v>0.92789999999999995</v>
      </c>
      <c r="E10" s="58">
        <v>0.89400000000000002</v>
      </c>
      <c r="F10" s="58">
        <v>0.91100000000000003</v>
      </c>
      <c r="G10" s="58">
        <v>0.90920000000000001</v>
      </c>
    </row>
    <row r="11" spans="1:7" ht="15.6" x14ac:dyDescent="0.3">
      <c r="A11" s="75">
        <v>2</v>
      </c>
      <c r="B11" s="17" t="s">
        <v>22</v>
      </c>
      <c r="C11" s="54">
        <f>SUM(D11:G11)</f>
        <v>194</v>
      </c>
      <c r="D11" s="56">
        <v>39</v>
      </c>
      <c r="E11" s="56">
        <v>53</v>
      </c>
      <c r="F11" s="56">
        <v>54</v>
      </c>
      <c r="G11" s="56">
        <v>48</v>
      </c>
    </row>
    <row r="12" spans="1:7" ht="15" customHeight="1" x14ac:dyDescent="0.3">
      <c r="A12" s="75"/>
      <c r="B12" s="17" t="s">
        <v>21</v>
      </c>
      <c r="C12" s="59">
        <v>8.0600000000000005E-2</v>
      </c>
      <c r="D12" s="58">
        <v>6.1100000000000002E-2</v>
      </c>
      <c r="E12" s="58">
        <v>0.106</v>
      </c>
      <c r="F12" s="58">
        <v>8.14E-2</v>
      </c>
      <c r="G12" s="58">
        <v>7.9200000000000007E-2</v>
      </c>
    </row>
    <row r="13" spans="1:7" ht="15.6" x14ac:dyDescent="0.3">
      <c r="A13" s="75">
        <v>3</v>
      </c>
      <c r="B13" s="17" t="s">
        <v>23</v>
      </c>
      <c r="C13" s="54">
        <v>19</v>
      </c>
      <c r="D13" s="56">
        <v>7</v>
      </c>
      <c r="E13" s="56">
        <v>0</v>
      </c>
      <c r="F13" s="56">
        <v>5</v>
      </c>
      <c r="G13" s="56">
        <v>7</v>
      </c>
    </row>
    <row r="14" spans="1:7" ht="18.75" customHeight="1" x14ac:dyDescent="0.3">
      <c r="A14" s="75"/>
      <c r="B14" s="17" t="s">
        <v>21</v>
      </c>
      <c r="C14" s="59">
        <v>7.9000000000000008E-3</v>
      </c>
      <c r="D14" s="58">
        <v>1.0999999999999999E-2</v>
      </c>
      <c r="E14" s="58">
        <v>0</v>
      </c>
      <c r="F14" s="58">
        <v>7.4999999999999997E-3</v>
      </c>
      <c r="G14" s="58">
        <v>1.1599999999999999E-2</v>
      </c>
    </row>
    <row r="15" spans="1:7" ht="15.6" x14ac:dyDescent="0.3">
      <c r="A15" s="75">
        <v>4</v>
      </c>
      <c r="B15" s="17" t="s">
        <v>24</v>
      </c>
      <c r="C15" s="54">
        <f>SUM(D15:G15)</f>
        <v>0</v>
      </c>
      <c r="D15" s="56">
        <v>0</v>
      </c>
      <c r="E15" s="56">
        <v>0</v>
      </c>
      <c r="F15" s="56">
        <v>0</v>
      </c>
      <c r="G15" s="56">
        <v>0</v>
      </c>
    </row>
    <row r="16" spans="1:7" ht="17.25" customHeight="1" x14ac:dyDescent="0.3">
      <c r="A16" s="75"/>
      <c r="B16" s="17" t="s">
        <v>21</v>
      </c>
      <c r="C16" s="59">
        <v>0</v>
      </c>
      <c r="D16" s="58">
        <v>0</v>
      </c>
      <c r="E16" s="58">
        <v>0</v>
      </c>
      <c r="F16" s="58">
        <v>0</v>
      </c>
      <c r="G16" s="58">
        <v>0</v>
      </c>
    </row>
    <row r="17" spans="1:9" ht="20.25" customHeight="1" x14ac:dyDescent="0.3">
      <c r="A17" s="38" t="s">
        <v>6</v>
      </c>
      <c r="B17" s="39" t="s">
        <v>25</v>
      </c>
      <c r="C17" s="54">
        <v>2407</v>
      </c>
      <c r="D17" s="55">
        <v>638</v>
      </c>
      <c r="E17" s="55">
        <v>500</v>
      </c>
      <c r="F17" s="55">
        <v>663</v>
      </c>
      <c r="G17" s="55">
        <v>606</v>
      </c>
    </row>
    <row r="18" spans="1:9" ht="15.6" x14ac:dyDescent="0.3">
      <c r="A18" s="75">
        <v>1</v>
      </c>
      <c r="B18" s="17" t="s">
        <v>26</v>
      </c>
      <c r="C18" s="54">
        <f>SUM(D18:G18)</f>
        <v>955</v>
      </c>
      <c r="D18" s="60">
        <v>286</v>
      </c>
      <c r="E18" s="60">
        <v>157</v>
      </c>
      <c r="F18" s="60">
        <v>200</v>
      </c>
      <c r="G18" s="60">
        <v>312</v>
      </c>
    </row>
    <row r="19" spans="1:9" ht="16.5" customHeight="1" x14ac:dyDescent="0.3">
      <c r="A19" s="75"/>
      <c r="B19" s="17" t="s">
        <v>21</v>
      </c>
      <c r="C19" s="59" t="s">
        <v>221</v>
      </c>
      <c r="D19" s="58">
        <v>0.44829999999999998</v>
      </c>
      <c r="E19" s="58">
        <v>0.314</v>
      </c>
      <c r="F19" s="58">
        <v>0.30170000000000002</v>
      </c>
      <c r="G19" s="58">
        <v>0.51490000000000002</v>
      </c>
    </row>
    <row r="20" spans="1:9" ht="15.6" x14ac:dyDescent="0.3">
      <c r="A20" s="75">
        <v>2</v>
      </c>
      <c r="B20" s="17" t="s">
        <v>22</v>
      </c>
      <c r="C20" s="54">
        <f>SUM(D20:G20)</f>
        <v>883</v>
      </c>
      <c r="D20" s="60">
        <v>238</v>
      </c>
      <c r="E20" s="60">
        <v>183</v>
      </c>
      <c r="F20" s="60">
        <v>258</v>
      </c>
      <c r="G20" s="60">
        <v>204</v>
      </c>
    </row>
    <row r="21" spans="1:9" ht="20.25" customHeight="1" x14ac:dyDescent="0.3">
      <c r="A21" s="75"/>
      <c r="B21" s="17" t="s">
        <v>21</v>
      </c>
      <c r="C21" s="61">
        <v>0.36680000000000001</v>
      </c>
      <c r="D21" s="58">
        <v>0.373</v>
      </c>
      <c r="E21" s="58">
        <v>0.36599999999999999</v>
      </c>
      <c r="F21" s="58">
        <v>0.3891</v>
      </c>
      <c r="G21" s="58">
        <v>0.33660000000000001</v>
      </c>
      <c r="I21" s="53"/>
    </row>
    <row r="22" spans="1:9" ht="15.6" x14ac:dyDescent="0.3">
      <c r="A22" s="75">
        <v>3</v>
      </c>
      <c r="B22" s="17" t="s">
        <v>23</v>
      </c>
      <c r="C22" s="54">
        <f>SUM(D22:G22)</f>
        <v>510</v>
      </c>
      <c r="D22" s="60">
        <v>100</v>
      </c>
      <c r="E22" s="60">
        <v>133</v>
      </c>
      <c r="F22" s="60">
        <v>187</v>
      </c>
      <c r="G22" s="60">
        <v>90</v>
      </c>
    </row>
    <row r="23" spans="1:9" ht="14.25" customHeight="1" x14ac:dyDescent="0.3">
      <c r="A23" s="75"/>
      <c r="B23" s="17" t="s">
        <v>21</v>
      </c>
      <c r="C23" s="59">
        <v>0.21190000000000001</v>
      </c>
      <c r="D23" s="58">
        <v>0.15670000000000001</v>
      </c>
      <c r="E23" s="58">
        <v>0.26600000000000001</v>
      </c>
      <c r="F23" s="58">
        <v>0.28210000000000002</v>
      </c>
      <c r="G23" s="58">
        <v>0.14849999999999999</v>
      </c>
    </row>
    <row r="24" spans="1:9" ht="15.6" x14ac:dyDescent="0.3">
      <c r="A24" s="75">
        <v>4</v>
      </c>
      <c r="B24" s="17" t="s">
        <v>24</v>
      </c>
      <c r="C24" s="54">
        <f>SUM(D24:G24)</f>
        <v>58</v>
      </c>
      <c r="D24" s="60">
        <v>14</v>
      </c>
      <c r="E24" s="60">
        <v>27</v>
      </c>
      <c r="F24" s="60">
        <v>17</v>
      </c>
      <c r="G24" s="60">
        <v>0</v>
      </c>
    </row>
    <row r="25" spans="1:9" ht="19.5" customHeight="1" x14ac:dyDescent="0.3">
      <c r="A25" s="75"/>
      <c r="B25" s="17" t="s">
        <v>21</v>
      </c>
      <c r="C25" s="59">
        <v>2.41E-2</v>
      </c>
      <c r="D25" s="58">
        <v>2.1899999999999999E-2</v>
      </c>
      <c r="E25" s="58">
        <v>5.3999999999999999E-2</v>
      </c>
      <c r="F25" s="58">
        <v>2.5600000000000001E-2</v>
      </c>
      <c r="G25" s="58">
        <v>0</v>
      </c>
    </row>
    <row r="26" spans="1:9" ht="18" customHeight="1" x14ac:dyDescent="0.3">
      <c r="A26" s="75">
        <v>5</v>
      </c>
      <c r="B26" s="17" t="s">
        <v>27</v>
      </c>
      <c r="C26" s="54">
        <v>1</v>
      </c>
      <c r="D26" s="60">
        <v>0</v>
      </c>
      <c r="E26" s="60">
        <v>0</v>
      </c>
      <c r="F26" s="60">
        <v>1</v>
      </c>
      <c r="G26" s="60">
        <v>0</v>
      </c>
    </row>
    <row r="27" spans="1:9" ht="16.5" customHeight="1" x14ac:dyDescent="0.3">
      <c r="A27" s="75"/>
      <c r="B27" s="17" t="s">
        <v>21</v>
      </c>
      <c r="C27" s="59">
        <v>4.0000000000000002E-4</v>
      </c>
      <c r="D27" s="58">
        <v>0</v>
      </c>
      <c r="E27" s="58">
        <v>0</v>
      </c>
      <c r="F27" s="58">
        <v>1.5E-3</v>
      </c>
      <c r="G27" s="58">
        <v>0</v>
      </c>
    </row>
    <row r="28" spans="1:9" ht="18.75" customHeight="1" x14ac:dyDescent="0.3">
      <c r="A28" s="38" t="s">
        <v>8</v>
      </c>
      <c r="B28" s="39" t="s">
        <v>28</v>
      </c>
      <c r="C28" s="54">
        <v>2407</v>
      </c>
      <c r="D28" s="55">
        <v>638</v>
      </c>
      <c r="E28" s="55">
        <v>500</v>
      </c>
      <c r="F28" s="55">
        <v>663</v>
      </c>
      <c r="G28" s="55">
        <v>606</v>
      </c>
    </row>
    <row r="29" spans="1:9" s="66" customFormat="1" ht="15.6" x14ac:dyDescent="0.3">
      <c r="A29" s="80">
        <v>1</v>
      </c>
      <c r="B29" s="65" t="s">
        <v>29</v>
      </c>
      <c r="C29" s="60">
        <f>SUM(D29:G29)</f>
        <v>2348</v>
      </c>
      <c r="D29" s="60">
        <v>624</v>
      </c>
      <c r="E29" s="60">
        <v>473</v>
      </c>
      <c r="F29" s="60">
        <v>645</v>
      </c>
      <c r="G29" s="60">
        <v>606</v>
      </c>
    </row>
    <row r="30" spans="1:9" s="66" customFormat="1" ht="15" customHeight="1" x14ac:dyDescent="0.3">
      <c r="A30" s="80"/>
      <c r="B30" s="65" t="s">
        <v>21</v>
      </c>
      <c r="C30" s="62">
        <v>0.97550000000000003</v>
      </c>
      <c r="D30" s="62">
        <v>0.97809999999999997</v>
      </c>
      <c r="E30" s="62">
        <v>0.94599999999999995</v>
      </c>
      <c r="F30" s="62">
        <v>0.97289999999999999</v>
      </c>
      <c r="G30" s="62">
        <v>1</v>
      </c>
    </row>
    <row r="31" spans="1:9" s="66" customFormat="1" ht="18.75" customHeight="1" x14ac:dyDescent="0.3">
      <c r="A31" s="80" t="s">
        <v>30</v>
      </c>
      <c r="B31" s="67" t="s">
        <v>31</v>
      </c>
      <c r="C31" s="60">
        <f>SUM(D31:G31)</f>
        <v>675</v>
      </c>
      <c r="D31" s="60">
        <v>109</v>
      </c>
      <c r="E31" s="60">
        <v>56</v>
      </c>
      <c r="F31" s="60">
        <v>200</v>
      </c>
      <c r="G31" s="60">
        <v>310</v>
      </c>
    </row>
    <row r="32" spans="1:9" s="66" customFormat="1" ht="19.5" customHeight="1" x14ac:dyDescent="0.3">
      <c r="A32" s="80"/>
      <c r="B32" s="67" t="s">
        <v>21</v>
      </c>
      <c r="C32" s="58">
        <v>0.28039999999999998</v>
      </c>
      <c r="D32" s="58">
        <v>0.17080000000000001</v>
      </c>
      <c r="E32" s="58">
        <v>0.112</v>
      </c>
      <c r="F32" s="58">
        <v>0.30170000000000002</v>
      </c>
      <c r="G32" s="58">
        <v>0.51160000000000005</v>
      </c>
    </row>
    <row r="33" spans="1:7" s="66" customFormat="1" ht="17.25" customHeight="1" x14ac:dyDescent="0.3">
      <c r="A33" s="80" t="s">
        <v>32</v>
      </c>
      <c r="B33" s="67" t="s">
        <v>33</v>
      </c>
      <c r="C33" s="60">
        <f>SUM(D33:G33)</f>
        <v>738</v>
      </c>
      <c r="D33" s="60">
        <v>177</v>
      </c>
      <c r="E33" s="60">
        <v>100</v>
      </c>
      <c r="F33" s="60">
        <v>258</v>
      </c>
      <c r="G33" s="60">
        <v>203</v>
      </c>
    </row>
    <row r="34" spans="1:7" s="66" customFormat="1" ht="19.5" customHeight="1" x14ac:dyDescent="0.3">
      <c r="A34" s="80"/>
      <c r="B34" s="67" t="s">
        <v>21</v>
      </c>
      <c r="C34" s="58">
        <v>0.30659999999999998</v>
      </c>
      <c r="D34" s="58">
        <v>0.27739999999999998</v>
      </c>
      <c r="E34" s="58">
        <v>0.2</v>
      </c>
      <c r="F34" s="58">
        <v>0.3891</v>
      </c>
      <c r="G34" s="58">
        <v>0.33500000000000002</v>
      </c>
    </row>
    <row r="35" spans="1:7" s="66" customFormat="1" ht="15.6" x14ac:dyDescent="0.3">
      <c r="A35" s="80">
        <v>2</v>
      </c>
      <c r="B35" s="67" t="s">
        <v>34</v>
      </c>
      <c r="C35" s="54">
        <f>SUM(D35:G35)</f>
        <v>58</v>
      </c>
      <c r="D35" s="64">
        <v>14</v>
      </c>
      <c r="E35" s="64">
        <v>27</v>
      </c>
      <c r="F35" s="64">
        <v>17</v>
      </c>
      <c r="G35" s="64">
        <v>0</v>
      </c>
    </row>
    <row r="36" spans="1:7" s="66" customFormat="1" ht="18.75" customHeight="1" x14ac:dyDescent="0.3">
      <c r="A36" s="80"/>
      <c r="B36" s="67" t="s">
        <v>21</v>
      </c>
      <c r="C36" s="59">
        <v>2.41E-2</v>
      </c>
      <c r="D36" s="58">
        <v>2.1899999999999999E-2</v>
      </c>
      <c r="E36" s="58">
        <v>5.3999999999999999E-2</v>
      </c>
      <c r="F36" s="58">
        <v>2.5600000000000001E-2</v>
      </c>
      <c r="G36" s="58">
        <v>0</v>
      </c>
    </row>
    <row r="37" spans="1:7" s="66" customFormat="1" ht="19.5" customHeight="1" x14ac:dyDescent="0.3">
      <c r="A37" s="80">
        <v>3</v>
      </c>
      <c r="B37" s="67" t="s">
        <v>35</v>
      </c>
      <c r="C37" s="54">
        <v>1</v>
      </c>
      <c r="D37" s="64">
        <v>0</v>
      </c>
      <c r="E37" s="64">
        <v>0</v>
      </c>
      <c r="F37" s="64">
        <v>1</v>
      </c>
      <c r="G37" s="64">
        <v>0</v>
      </c>
    </row>
    <row r="38" spans="1:7" s="66" customFormat="1" ht="21" customHeight="1" x14ac:dyDescent="0.3">
      <c r="A38" s="80"/>
      <c r="B38" s="67" t="s">
        <v>21</v>
      </c>
      <c r="C38" s="59">
        <v>4.0000000000000002E-4</v>
      </c>
      <c r="D38" s="58">
        <v>0</v>
      </c>
      <c r="E38" s="58">
        <v>0</v>
      </c>
      <c r="F38" s="58">
        <v>1.5E-3</v>
      </c>
      <c r="G38" s="58">
        <v>0</v>
      </c>
    </row>
    <row r="39" spans="1:7" ht="18.75" customHeight="1" x14ac:dyDescent="0.3">
      <c r="A39" s="75">
        <v>4</v>
      </c>
      <c r="B39" s="40" t="s">
        <v>183</v>
      </c>
      <c r="C39" s="54">
        <f>SUM(D39:G39)</f>
        <v>6</v>
      </c>
      <c r="D39" s="60">
        <v>2</v>
      </c>
      <c r="E39" s="60">
        <v>2</v>
      </c>
      <c r="F39" s="60">
        <v>2</v>
      </c>
      <c r="G39" s="60">
        <v>0</v>
      </c>
    </row>
    <row r="40" spans="1:7" ht="17.25" customHeight="1" x14ac:dyDescent="0.3">
      <c r="A40" s="75"/>
      <c r="B40" s="40" t="s">
        <v>182</v>
      </c>
      <c r="C40" s="54">
        <f>SUM(D40:G40)</f>
        <v>45</v>
      </c>
      <c r="D40" s="60">
        <v>11</v>
      </c>
      <c r="E40" s="60">
        <v>6</v>
      </c>
      <c r="F40" s="60">
        <v>7</v>
      </c>
      <c r="G40" s="60">
        <v>21</v>
      </c>
    </row>
    <row r="41" spans="1:7" ht="15.6" x14ac:dyDescent="0.3">
      <c r="A41" s="16">
        <v>5</v>
      </c>
      <c r="B41" s="17" t="s">
        <v>36</v>
      </c>
      <c r="C41" s="54">
        <f>SUM(D41:G41)</f>
        <v>0</v>
      </c>
      <c r="D41" s="60">
        <v>0</v>
      </c>
      <c r="E41" s="60">
        <v>0</v>
      </c>
      <c r="F41" s="60">
        <v>0</v>
      </c>
      <c r="G41" s="60">
        <v>0</v>
      </c>
    </row>
    <row r="42" spans="1:7" ht="33" customHeight="1" x14ac:dyDescent="0.3">
      <c r="A42" s="16">
        <v>6</v>
      </c>
      <c r="B42" s="17" t="s">
        <v>37</v>
      </c>
      <c r="C42" s="54">
        <f>SUM(D42:G42)</f>
        <v>31</v>
      </c>
      <c r="D42" s="60">
        <v>6</v>
      </c>
      <c r="E42" s="60">
        <v>14</v>
      </c>
      <c r="F42" s="60">
        <v>6</v>
      </c>
      <c r="G42" s="60">
        <v>5</v>
      </c>
    </row>
    <row r="43" spans="1:7" ht="33" customHeight="1" x14ac:dyDescent="0.3">
      <c r="A43" s="38" t="s">
        <v>10</v>
      </c>
      <c r="B43" s="39" t="s">
        <v>38</v>
      </c>
      <c r="C43" s="60">
        <v>67</v>
      </c>
      <c r="D43" s="60"/>
      <c r="E43" s="60"/>
      <c r="F43" s="60"/>
      <c r="G43" s="60"/>
    </row>
    <row r="44" spans="1:7" ht="19.5" customHeight="1" x14ac:dyDescent="0.3">
      <c r="A44" s="16">
        <v>1</v>
      </c>
      <c r="B44" s="17" t="s">
        <v>39</v>
      </c>
      <c r="C44" s="54">
        <v>196</v>
      </c>
      <c r="D44" s="54">
        <v>23</v>
      </c>
      <c r="E44" s="54">
        <v>39</v>
      </c>
      <c r="F44" s="60">
        <v>54</v>
      </c>
      <c r="G44" s="60">
        <v>80</v>
      </c>
    </row>
    <row r="45" spans="1:7" ht="16.5" customHeight="1" x14ac:dyDescent="0.3">
      <c r="A45" s="16">
        <v>2</v>
      </c>
      <c r="B45" s="17" t="s">
        <v>40</v>
      </c>
      <c r="C45" s="54">
        <v>22</v>
      </c>
      <c r="D45" s="60">
        <v>2</v>
      </c>
      <c r="E45" s="60">
        <v>3</v>
      </c>
      <c r="F45" s="60">
        <v>2</v>
      </c>
      <c r="G45" s="60">
        <v>15</v>
      </c>
    </row>
    <row r="46" spans="1:7" ht="17.25" customHeight="1" x14ac:dyDescent="0.3">
      <c r="A46" s="16">
        <v>3</v>
      </c>
      <c r="B46" s="17" t="s">
        <v>41</v>
      </c>
      <c r="C46" s="60">
        <v>1</v>
      </c>
      <c r="D46" s="60">
        <v>0</v>
      </c>
      <c r="E46" s="60">
        <v>0</v>
      </c>
      <c r="F46" s="60">
        <v>1</v>
      </c>
      <c r="G46" s="60">
        <v>0</v>
      </c>
    </row>
    <row r="47" spans="1:7" ht="15.75" customHeight="1" x14ac:dyDescent="0.3">
      <c r="A47" s="38" t="s">
        <v>12</v>
      </c>
      <c r="B47" s="39" t="s">
        <v>42</v>
      </c>
      <c r="C47" s="60">
        <v>606</v>
      </c>
      <c r="D47" s="60">
        <v>0</v>
      </c>
      <c r="E47" s="60">
        <v>0</v>
      </c>
      <c r="F47" s="60">
        <v>0</v>
      </c>
      <c r="G47" s="60">
        <v>606</v>
      </c>
    </row>
    <row r="48" spans="1:7" ht="31.5" customHeight="1" x14ac:dyDescent="0.3">
      <c r="A48" s="38" t="s">
        <v>14</v>
      </c>
      <c r="B48" s="39" t="s">
        <v>173</v>
      </c>
      <c r="C48" s="63"/>
      <c r="D48" s="63"/>
      <c r="E48" s="63"/>
      <c r="F48" s="63"/>
      <c r="G48" s="60">
        <v>606</v>
      </c>
    </row>
    <row r="49" spans="1:7" ht="15.6" x14ac:dyDescent="0.3">
      <c r="A49" s="75">
        <v>1</v>
      </c>
      <c r="B49" s="17" t="s">
        <v>26</v>
      </c>
      <c r="C49" s="78">
        <v>312</v>
      </c>
      <c r="D49" s="78">
        <v>0</v>
      </c>
      <c r="E49" s="78">
        <v>0</v>
      </c>
      <c r="F49" s="78">
        <v>0</v>
      </c>
      <c r="G49" s="60">
        <v>312</v>
      </c>
    </row>
    <row r="50" spans="1:7" ht="19.5" customHeight="1" x14ac:dyDescent="0.3">
      <c r="A50" s="75"/>
      <c r="B50" s="17" t="s">
        <v>21</v>
      </c>
      <c r="C50" s="78"/>
      <c r="D50" s="78"/>
      <c r="E50" s="78"/>
      <c r="F50" s="78"/>
      <c r="G50" s="58">
        <v>0.51490000000000002</v>
      </c>
    </row>
    <row r="51" spans="1:7" ht="15.6" x14ac:dyDescent="0.3">
      <c r="A51" s="75">
        <v>2</v>
      </c>
      <c r="B51" s="17" t="s">
        <v>22</v>
      </c>
      <c r="C51" s="78">
        <v>204</v>
      </c>
      <c r="D51" s="78">
        <v>0</v>
      </c>
      <c r="E51" s="78">
        <v>0</v>
      </c>
      <c r="F51" s="78">
        <v>0</v>
      </c>
      <c r="G51" s="60">
        <v>204</v>
      </c>
    </row>
    <row r="52" spans="1:7" ht="18" customHeight="1" x14ac:dyDescent="0.3">
      <c r="A52" s="75"/>
      <c r="B52" s="17" t="s">
        <v>21</v>
      </c>
      <c r="C52" s="78"/>
      <c r="D52" s="78"/>
      <c r="E52" s="78"/>
      <c r="F52" s="78"/>
      <c r="G52" s="58">
        <v>0.33660000000000001</v>
      </c>
    </row>
    <row r="53" spans="1:7" ht="15.6" x14ac:dyDescent="0.3">
      <c r="A53" s="75">
        <v>3</v>
      </c>
      <c r="B53" s="17" t="s">
        <v>23</v>
      </c>
      <c r="C53" s="78">
        <v>90</v>
      </c>
      <c r="D53" s="78">
        <v>0</v>
      </c>
      <c r="E53" s="78">
        <v>0</v>
      </c>
      <c r="F53" s="78">
        <v>0</v>
      </c>
      <c r="G53" s="60">
        <v>90</v>
      </c>
    </row>
    <row r="54" spans="1:7" ht="19.5" customHeight="1" x14ac:dyDescent="0.3">
      <c r="A54" s="75"/>
      <c r="B54" s="17" t="s">
        <v>43</v>
      </c>
      <c r="C54" s="78"/>
      <c r="D54" s="78"/>
      <c r="E54" s="78"/>
      <c r="F54" s="78"/>
      <c r="G54" s="58">
        <v>0.14849999999999999</v>
      </c>
    </row>
    <row r="55" spans="1:7" s="26" customFormat="1" ht="19.5" customHeight="1" x14ac:dyDescent="0.3">
      <c r="A55" s="79" t="s">
        <v>44</v>
      </c>
      <c r="B55" s="39" t="s">
        <v>45</v>
      </c>
      <c r="C55" s="78">
        <v>0</v>
      </c>
      <c r="D55" s="78">
        <v>0</v>
      </c>
      <c r="E55" s="78">
        <v>0</v>
      </c>
      <c r="F55" s="78">
        <v>0</v>
      </c>
      <c r="G55" s="78">
        <v>0</v>
      </c>
    </row>
    <row r="56" spans="1:7" ht="1.5" hidden="1" customHeight="1" thickBot="1" x14ac:dyDescent="0.35">
      <c r="A56" s="79"/>
      <c r="B56" s="17"/>
      <c r="C56" s="78"/>
      <c r="D56" s="78"/>
      <c r="E56" s="78"/>
      <c r="F56" s="78"/>
      <c r="G56" s="78"/>
    </row>
    <row r="57" spans="1:7" ht="20.25" customHeight="1" x14ac:dyDescent="0.3">
      <c r="A57" s="38" t="s">
        <v>46</v>
      </c>
      <c r="B57" s="39" t="s">
        <v>47</v>
      </c>
      <c r="C57" s="60" t="s">
        <v>224</v>
      </c>
      <c r="D57" s="60" t="s">
        <v>225</v>
      </c>
      <c r="E57" s="60" t="s">
        <v>226</v>
      </c>
      <c r="F57" s="60" t="s">
        <v>227</v>
      </c>
      <c r="G57" s="60" t="s">
        <v>228</v>
      </c>
    </row>
    <row r="58" spans="1:7" ht="18.75" customHeight="1" x14ac:dyDescent="0.3">
      <c r="A58" s="38" t="s">
        <v>48</v>
      </c>
      <c r="B58" s="39" t="s">
        <v>49</v>
      </c>
      <c r="C58" s="60">
        <f>SUM(D58:G58)</f>
        <v>31</v>
      </c>
      <c r="D58" s="60">
        <v>7</v>
      </c>
      <c r="E58" s="60">
        <v>5</v>
      </c>
      <c r="F58" s="60">
        <v>9</v>
      </c>
      <c r="G58" s="60">
        <v>10</v>
      </c>
    </row>
    <row r="59" spans="1:7" ht="18.75" customHeight="1" x14ac:dyDescent="0.3">
      <c r="A59" s="21"/>
      <c r="B59" s="22"/>
      <c r="C59" s="23"/>
      <c r="D59" s="23"/>
      <c r="E59" s="23"/>
      <c r="F59" s="23"/>
      <c r="G59" s="23"/>
    </row>
    <row r="60" spans="1:7" customFormat="1" ht="15.6" x14ac:dyDescent="0.3">
      <c r="C60" s="70" t="s">
        <v>223</v>
      </c>
      <c r="D60" s="70"/>
      <c r="E60" s="70"/>
      <c r="F60" s="70"/>
    </row>
    <row r="61" spans="1:7" customFormat="1" ht="15.6" x14ac:dyDescent="0.3">
      <c r="C61" s="71" t="s">
        <v>144</v>
      </c>
      <c r="D61" s="71"/>
      <c r="E61" s="71"/>
      <c r="F61" s="71"/>
    </row>
    <row r="62" spans="1:7" customFormat="1" ht="17.399999999999999" x14ac:dyDescent="0.3">
      <c r="B62" s="13"/>
      <c r="C62" s="20"/>
      <c r="D62" s="20"/>
      <c r="E62" s="20"/>
      <c r="F62" s="20"/>
    </row>
    <row r="63" spans="1:7" customFormat="1" ht="17.399999999999999" x14ac:dyDescent="0.3">
      <c r="B63" s="13"/>
      <c r="C63" s="20"/>
      <c r="D63" s="20"/>
      <c r="E63" s="20"/>
      <c r="F63" s="20"/>
    </row>
    <row r="64" spans="1:7" customFormat="1" ht="17.399999999999999" x14ac:dyDescent="0.3">
      <c r="B64" s="13"/>
      <c r="C64" s="72" t="s">
        <v>222</v>
      </c>
      <c r="D64" s="72"/>
      <c r="E64" s="72"/>
      <c r="F64" s="72"/>
    </row>
    <row r="65" spans="3:7" ht="15.6" x14ac:dyDescent="0.3">
      <c r="C65" s="24"/>
      <c r="D65" s="24"/>
      <c r="E65" s="24"/>
      <c r="F65" s="24"/>
      <c r="G65" s="24"/>
    </row>
    <row r="66" spans="3:7" ht="15.6" x14ac:dyDescent="0.3">
      <c r="C66" s="71"/>
      <c r="D66" s="71"/>
      <c r="E66" s="71"/>
      <c r="F66" s="71"/>
      <c r="G66" s="71"/>
    </row>
    <row r="67" spans="3:7" ht="15.6" x14ac:dyDescent="0.3">
      <c r="C67" s="24"/>
      <c r="D67" s="24"/>
      <c r="E67" s="24"/>
      <c r="F67" s="24"/>
      <c r="G67" s="24"/>
    </row>
  </sheetData>
  <mergeCells count="48">
    <mergeCell ref="A1:G1"/>
    <mergeCell ref="A4:G4"/>
    <mergeCell ref="A6:A7"/>
    <mergeCell ref="B6:B7"/>
    <mergeCell ref="C6:C7"/>
    <mergeCell ref="D6:G6"/>
    <mergeCell ref="A2:B2"/>
    <mergeCell ref="A3:B3"/>
    <mergeCell ref="A13:A14"/>
    <mergeCell ref="A9:A10"/>
    <mergeCell ref="A11:A12"/>
    <mergeCell ref="E53:E54"/>
    <mergeCell ref="D51:D52"/>
    <mergeCell ref="E51:E52"/>
    <mergeCell ref="A18:A19"/>
    <mergeCell ref="A29:A30"/>
    <mergeCell ref="A15:A16"/>
    <mergeCell ref="A31:A32"/>
    <mergeCell ref="A24:A25"/>
    <mergeCell ref="A20:A21"/>
    <mergeCell ref="A22:A23"/>
    <mergeCell ref="A37:A38"/>
    <mergeCell ref="A39:A40"/>
    <mergeCell ref="A33:A34"/>
    <mergeCell ref="F51:F52"/>
    <mergeCell ref="D49:D50"/>
    <mergeCell ref="E49:E50"/>
    <mergeCell ref="C51:C52"/>
    <mergeCell ref="A51:A52"/>
    <mergeCell ref="F49:F50"/>
    <mergeCell ref="A49:A50"/>
    <mergeCell ref="C49:C50"/>
    <mergeCell ref="C60:F60"/>
    <mergeCell ref="C61:F61"/>
    <mergeCell ref="C64:F64"/>
    <mergeCell ref="C66:G66"/>
    <mergeCell ref="A26:A27"/>
    <mergeCell ref="F55:F56"/>
    <mergeCell ref="G55:G56"/>
    <mergeCell ref="A55:A56"/>
    <mergeCell ref="C55:C56"/>
    <mergeCell ref="D55:D56"/>
    <mergeCell ref="A53:A54"/>
    <mergeCell ref="C53:C54"/>
    <mergeCell ref="E55:E56"/>
    <mergeCell ref="F53:F54"/>
    <mergeCell ref="D53:D54"/>
    <mergeCell ref="A35:A36"/>
  </mergeCells>
  <phoneticPr fontId="12" type="noConversion"/>
  <pageMargins left="0.3" right="0.25" top="0.5" bottom="0.5" header="0" footer="0"/>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66" workbookViewId="0">
      <selection activeCell="C87" sqref="C87:G88"/>
    </sheetView>
  </sheetViews>
  <sheetFormatPr defaultRowHeight="13.2" x14ac:dyDescent="0.25"/>
  <cols>
    <col min="2" max="2" width="33.109375" customWidth="1"/>
    <col min="3" max="3" width="9" customWidth="1"/>
    <col min="4" max="4" width="11.5546875" customWidth="1"/>
    <col min="5" max="5" width="13.33203125" customWidth="1"/>
    <col min="6" max="6" width="8.109375" customWidth="1"/>
    <col min="7" max="7" width="5.33203125" customWidth="1"/>
    <col min="10" max="11" width="9.109375" customWidth="1"/>
  </cols>
  <sheetData>
    <row r="1" spans="1:7" ht="15.75" customHeight="1" x14ac:dyDescent="0.3">
      <c r="A1" s="77" t="s">
        <v>50</v>
      </c>
      <c r="B1" s="77"/>
      <c r="C1" s="77"/>
      <c r="D1" s="77"/>
      <c r="E1" s="77"/>
      <c r="F1" s="77"/>
      <c r="G1" s="77"/>
    </row>
    <row r="2" spans="1:7" ht="21" customHeight="1" x14ac:dyDescent="0.35">
      <c r="A2" s="76" t="s">
        <v>188</v>
      </c>
      <c r="B2" s="76"/>
      <c r="C2" s="14"/>
      <c r="D2" s="14"/>
      <c r="E2" s="4"/>
      <c r="F2" s="5"/>
    </row>
    <row r="3" spans="1:7" ht="19.5" customHeight="1" x14ac:dyDescent="0.35">
      <c r="A3" s="77" t="s">
        <v>189</v>
      </c>
      <c r="B3" s="77"/>
      <c r="C3" s="15"/>
      <c r="D3" s="15"/>
      <c r="E3" s="5"/>
      <c r="F3" s="5"/>
    </row>
    <row r="4" spans="1:7" ht="7.5" customHeight="1" x14ac:dyDescent="0.3">
      <c r="A4" s="28"/>
      <c r="B4" s="28"/>
      <c r="C4" s="15"/>
      <c r="D4" s="15"/>
    </row>
    <row r="5" spans="1:7" ht="60" customHeight="1" x14ac:dyDescent="0.3">
      <c r="A5" s="73" t="s">
        <v>229</v>
      </c>
      <c r="B5" s="73"/>
      <c r="C5" s="73"/>
      <c r="D5" s="73"/>
      <c r="E5" s="73"/>
      <c r="F5" s="73"/>
      <c r="G5" s="73"/>
    </row>
    <row r="6" spans="1:7" ht="16.5" customHeight="1" x14ac:dyDescent="0.3">
      <c r="A6" s="27"/>
      <c r="B6" s="27"/>
      <c r="C6" s="27"/>
      <c r="D6" s="27"/>
      <c r="E6" s="27"/>
      <c r="F6" s="27"/>
      <c r="G6" s="27"/>
    </row>
    <row r="7" spans="1:7" ht="23.25" customHeight="1" x14ac:dyDescent="0.3">
      <c r="A7" s="38" t="s">
        <v>1</v>
      </c>
      <c r="B7" s="38" t="s">
        <v>2</v>
      </c>
      <c r="C7" s="38" t="s">
        <v>180</v>
      </c>
      <c r="D7" s="38" t="s">
        <v>51</v>
      </c>
      <c r="E7" s="85" t="s">
        <v>174</v>
      </c>
      <c r="F7" s="86"/>
      <c r="G7" s="87"/>
    </row>
    <row r="8" spans="1:7" ht="37.5" customHeight="1" x14ac:dyDescent="0.3">
      <c r="A8" s="38" t="s">
        <v>4</v>
      </c>
      <c r="B8" s="39" t="s">
        <v>52</v>
      </c>
      <c r="C8" s="16">
        <v>34</v>
      </c>
      <c r="D8" s="16" t="s">
        <v>208</v>
      </c>
      <c r="E8" s="85"/>
      <c r="F8" s="86"/>
      <c r="G8" s="87"/>
    </row>
    <row r="9" spans="1:7" ht="21.75" customHeight="1" x14ac:dyDescent="0.3">
      <c r="A9" s="38" t="s">
        <v>6</v>
      </c>
      <c r="B9" s="39" t="s">
        <v>53</v>
      </c>
      <c r="C9" s="16"/>
      <c r="D9" s="16" t="s">
        <v>54</v>
      </c>
      <c r="E9" s="85"/>
      <c r="F9" s="86"/>
      <c r="G9" s="87"/>
    </row>
    <row r="10" spans="1:7" ht="33" customHeight="1" x14ac:dyDescent="0.3">
      <c r="A10" s="16">
        <v>1</v>
      </c>
      <c r="B10" s="17" t="s">
        <v>55</v>
      </c>
      <c r="C10" s="16">
        <v>34</v>
      </c>
      <c r="D10" s="16" t="s">
        <v>201</v>
      </c>
      <c r="E10" s="85"/>
      <c r="F10" s="86"/>
      <c r="G10" s="87"/>
    </row>
    <row r="11" spans="1:7" ht="21.75" customHeight="1" x14ac:dyDescent="0.3">
      <c r="A11" s="16">
        <v>2</v>
      </c>
      <c r="B11" s="17" t="s">
        <v>56</v>
      </c>
      <c r="C11" s="16">
        <v>0</v>
      </c>
      <c r="D11" s="16"/>
      <c r="E11" s="85"/>
      <c r="F11" s="86"/>
      <c r="G11" s="87"/>
    </row>
    <row r="12" spans="1:7" ht="21.75" customHeight="1" x14ac:dyDescent="0.3">
      <c r="A12" s="16">
        <v>3</v>
      </c>
      <c r="B12" s="17" t="s">
        <v>57</v>
      </c>
      <c r="C12" s="16">
        <v>0</v>
      </c>
      <c r="D12" s="16" t="s">
        <v>54</v>
      </c>
      <c r="E12" s="85"/>
      <c r="F12" s="86"/>
      <c r="G12" s="87"/>
    </row>
    <row r="13" spans="1:7" ht="21.75" customHeight="1" x14ac:dyDescent="0.3">
      <c r="A13" s="16">
        <v>4</v>
      </c>
      <c r="B13" s="17" t="s">
        <v>58</v>
      </c>
      <c r="C13" s="16">
        <v>0</v>
      </c>
      <c r="D13" s="16" t="s">
        <v>54</v>
      </c>
      <c r="E13" s="85"/>
      <c r="F13" s="86"/>
      <c r="G13" s="87"/>
    </row>
    <row r="14" spans="1:7" ht="33" customHeight="1" x14ac:dyDescent="0.3">
      <c r="A14" s="16">
        <v>5</v>
      </c>
      <c r="B14" s="17" t="s">
        <v>59</v>
      </c>
      <c r="C14" s="16">
        <v>9</v>
      </c>
      <c r="D14" s="16" t="s">
        <v>209</v>
      </c>
      <c r="E14" s="85"/>
      <c r="F14" s="86"/>
      <c r="G14" s="87"/>
    </row>
    <row r="15" spans="1:7" ht="33.75" customHeight="1" x14ac:dyDescent="0.3">
      <c r="A15" s="16">
        <v>6</v>
      </c>
      <c r="B15" s="17" t="s">
        <v>60</v>
      </c>
      <c r="C15" s="16">
        <v>0</v>
      </c>
      <c r="D15" s="16" t="s">
        <v>54</v>
      </c>
      <c r="E15" s="85"/>
      <c r="F15" s="86"/>
      <c r="G15" s="87"/>
    </row>
    <row r="16" spans="1:7" ht="31.5" customHeight="1" x14ac:dyDescent="0.3">
      <c r="A16" s="16">
        <v>7</v>
      </c>
      <c r="B16" s="17" t="s">
        <v>61</v>
      </c>
      <c r="C16" s="41" t="s">
        <v>211</v>
      </c>
      <c r="D16" s="16" t="s">
        <v>212</v>
      </c>
      <c r="E16" s="85"/>
      <c r="F16" s="86"/>
      <c r="G16" s="87"/>
    </row>
    <row r="17" spans="1:7" ht="32.25" customHeight="1" x14ac:dyDescent="0.3">
      <c r="A17" s="16">
        <v>8</v>
      </c>
      <c r="B17" s="17" t="s">
        <v>62</v>
      </c>
      <c r="C17" s="16" t="s">
        <v>213</v>
      </c>
      <c r="D17" s="16" t="s">
        <v>214</v>
      </c>
      <c r="E17" s="85"/>
      <c r="F17" s="86"/>
      <c r="G17" s="87"/>
    </row>
    <row r="18" spans="1:7" ht="21.75" customHeight="1" x14ac:dyDescent="0.3">
      <c r="A18" s="38" t="s">
        <v>8</v>
      </c>
      <c r="B18" s="39" t="s">
        <v>63</v>
      </c>
      <c r="C18" s="16">
        <v>1</v>
      </c>
      <c r="D18" s="16" t="s">
        <v>54</v>
      </c>
      <c r="E18" s="85"/>
      <c r="F18" s="86"/>
      <c r="G18" s="87"/>
    </row>
    <row r="19" spans="1:7" ht="38.25" customHeight="1" x14ac:dyDescent="0.3">
      <c r="A19" s="38" t="s">
        <v>10</v>
      </c>
      <c r="B19" s="39" t="s">
        <v>149</v>
      </c>
      <c r="C19" s="16" t="s">
        <v>202</v>
      </c>
      <c r="D19" s="16" t="s">
        <v>210</v>
      </c>
      <c r="E19" s="85"/>
      <c r="F19" s="86"/>
      <c r="G19" s="87"/>
    </row>
    <row r="20" spans="1:7" ht="35.25" customHeight="1" x14ac:dyDescent="0.3">
      <c r="A20" s="38" t="s">
        <v>12</v>
      </c>
      <c r="B20" s="39" t="s">
        <v>150</v>
      </c>
      <c r="C20" s="16" t="s">
        <v>204</v>
      </c>
      <c r="D20" s="18" t="s">
        <v>203</v>
      </c>
      <c r="E20" s="85"/>
      <c r="F20" s="86"/>
      <c r="G20" s="87"/>
    </row>
    <row r="21" spans="1:7" ht="17.25" customHeight="1" x14ac:dyDescent="0.3">
      <c r="A21" s="38" t="s">
        <v>14</v>
      </c>
      <c r="B21" s="39" t="s">
        <v>64</v>
      </c>
      <c r="C21" s="16"/>
      <c r="D21" s="17"/>
      <c r="E21" s="85"/>
      <c r="F21" s="86"/>
      <c r="G21" s="87"/>
    </row>
    <row r="22" spans="1:7" ht="31.5" customHeight="1" x14ac:dyDescent="0.3">
      <c r="A22" s="16">
        <v>1</v>
      </c>
      <c r="B22" s="17" t="s">
        <v>151</v>
      </c>
      <c r="C22" s="16">
        <v>1800</v>
      </c>
      <c r="D22" s="18" t="s">
        <v>206</v>
      </c>
      <c r="E22" s="85"/>
      <c r="F22" s="86"/>
      <c r="G22" s="87"/>
    </row>
    <row r="23" spans="1:7" ht="33.75" customHeight="1" x14ac:dyDescent="0.3">
      <c r="A23" s="16">
        <v>2</v>
      </c>
      <c r="B23" s="17" t="s">
        <v>152</v>
      </c>
      <c r="C23" s="16">
        <v>416</v>
      </c>
      <c r="D23" s="18" t="s">
        <v>207</v>
      </c>
      <c r="E23" s="85"/>
      <c r="F23" s="86"/>
      <c r="G23" s="87"/>
    </row>
    <row r="24" spans="1:7" ht="32.25" customHeight="1" x14ac:dyDescent="0.3">
      <c r="A24" s="16">
        <v>3</v>
      </c>
      <c r="B24" s="17" t="s">
        <v>153</v>
      </c>
      <c r="C24" s="16">
        <v>56</v>
      </c>
      <c r="D24" s="18" t="s">
        <v>205</v>
      </c>
      <c r="E24" s="85"/>
      <c r="F24" s="86"/>
      <c r="G24" s="87"/>
    </row>
    <row r="25" spans="1:7" ht="33.75" customHeight="1" x14ac:dyDescent="0.3">
      <c r="A25" s="16">
        <v>4</v>
      </c>
      <c r="B25" s="17" t="s">
        <v>154</v>
      </c>
      <c r="C25" s="16">
        <v>0</v>
      </c>
      <c r="D25" s="16">
        <v>0</v>
      </c>
      <c r="E25" s="85"/>
      <c r="F25" s="86"/>
      <c r="G25" s="87"/>
    </row>
    <row r="26" spans="1:7" ht="34.5" customHeight="1" x14ac:dyDescent="0.3">
      <c r="A26" s="16">
        <v>5</v>
      </c>
      <c r="B26" s="43" t="s">
        <v>175</v>
      </c>
      <c r="C26" s="16">
        <v>56</v>
      </c>
      <c r="D26" s="18" t="s">
        <v>205</v>
      </c>
      <c r="E26" s="85"/>
      <c r="F26" s="86"/>
      <c r="G26" s="87"/>
    </row>
    <row r="27" spans="1:7" ht="29.25" customHeight="1" x14ac:dyDescent="0.3">
      <c r="A27" s="88" t="s">
        <v>44</v>
      </c>
      <c r="B27" s="39" t="s">
        <v>65</v>
      </c>
      <c r="C27" s="95"/>
      <c r="D27" s="95" t="s">
        <v>67</v>
      </c>
      <c r="E27" s="98"/>
      <c r="F27" s="99"/>
      <c r="G27" s="100"/>
    </row>
    <row r="28" spans="1:7" ht="21.75" customHeight="1" x14ac:dyDescent="0.3">
      <c r="A28" s="89"/>
      <c r="B28" s="17" t="s">
        <v>66</v>
      </c>
      <c r="C28" s="97"/>
      <c r="D28" s="97"/>
      <c r="E28" s="101"/>
      <c r="F28" s="102"/>
      <c r="G28" s="103"/>
    </row>
    <row r="29" spans="1:7" ht="33" customHeight="1" x14ac:dyDescent="0.3">
      <c r="A29" s="16">
        <v>1</v>
      </c>
      <c r="B29" s="17" t="s">
        <v>68</v>
      </c>
      <c r="C29" s="47" t="s">
        <v>193</v>
      </c>
      <c r="D29" s="48"/>
      <c r="E29" s="86"/>
      <c r="F29" s="86"/>
      <c r="G29" s="87"/>
    </row>
    <row r="30" spans="1:7" ht="21.75" customHeight="1" x14ac:dyDescent="0.3">
      <c r="A30" s="16">
        <v>1.1000000000000001</v>
      </c>
      <c r="B30" s="17" t="s">
        <v>166</v>
      </c>
      <c r="C30" s="47" t="s">
        <v>194</v>
      </c>
      <c r="D30" s="48" t="s">
        <v>195</v>
      </c>
      <c r="E30" s="86"/>
      <c r="F30" s="86"/>
      <c r="G30" s="87"/>
    </row>
    <row r="31" spans="1:7" ht="21.75" customHeight="1" x14ac:dyDescent="0.3">
      <c r="A31" s="16">
        <v>1.2</v>
      </c>
      <c r="B31" s="17" t="s">
        <v>167</v>
      </c>
      <c r="C31" s="47" t="s">
        <v>194</v>
      </c>
      <c r="D31" s="48" t="s">
        <v>195</v>
      </c>
      <c r="E31" s="86"/>
      <c r="F31" s="86"/>
      <c r="G31" s="87"/>
    </row>
    <row r="32" spans="1:7" ht="21.75" customHeight="1" x14ac:dyDescent="0.3">
      <c r="A32" s="16">
        <v>1.3</v>
      </c>
      <c r="B32" s="17" t="s">
        <v>168</v>
      </c>
      <c r="C32" s="47" t="s">
        <v>196</v>
      </c>
      <c r="D32" s="48" t="s">
        <v>195</v>
      </c>
      <c r="E32" s="86"/>
      <c r="F32" s="86"/>
      <c r="G32" s="87"/>
    </row>
    <row r="33" spans="1:7" ht="21.75" customHeight="1" x14ac:dyDescent="0.3">
      <c r="A33" s="16">
        <v>1.4</v>
      </c>
      <c r="B33" s="17" t="s">
        <v>169</v>
      </c>
      <c r="C33" s="47" t="s">
        <v>196</v>
      </c>
      <c r="D33" s="48" t="s">
        <v>195</v>
      </c>
      <c r="E33" s="86"/>
      <c r="F33" s="86"/>
      <c r="G33" s="87"/>
    </row>
    <row r="34" spans="1:7" ht="32.25" customHeight="1" x14ac:dyDescent="0.3">
      <c r="A34" s="16">
        <v>2</v>
      </c>
      <c r="B34" s="17" t="s">
        <v>69</v>
      </c>
      <c r="C34" s="42">
        <v>0</v>
      </c>
      <c r="D34" s="42"/>
      <c r="E34" s="85"/>
      <c r="F34" s="86"/>
      <c r="G34" s="87"/>
    </row>
    <row r="35" spans="1:7" ht="17.25" customHeight="1" x14ac:dyDescent="0.3">
      <c r="A35" s="16">
        <v>2.1</v>
      </c>
      <c r="B35" s="17" t="s">
        <v>166</v>
      </c>
      <c r="C35" s="16">
        <v>0</v>
      </c>
      <c r="D35" s="16"/>
      <c r="E35" s="85"/>
      <c r="F35" s="86"/>
      <c r="G35" s="87"/>
    </row>
    <row r="36" spans="1:7" ht="17.25" customHeight="1" x14ac:dyDescent="0.3">
      <c r="A36" s="16">
        <v>2.2000000000000002</v>
      </c>
      <c r="B36" s="17" t="s">
        <v>167</v>
      </c>
      <c r="C36" s="16">
        <v>0</v>
      </c>
      <c r="D36" s="16"/>
      <c r="E36" s="85"/>
      <c r="F36" s="86"/>
      <c r="G36" s="87"/>
    </row>
    <row r="37" spans="1:7" ht="17.25" customHeight="1" x14ac:dyDescent="0.3">
      <c r="A37" s="16">
        <v>2.2999999999999998</v>
      </c>
      <c r="B37" s="17" t="s">
        <v>168</v>
      </c>
      <c r="C37" s="16">
        <v>0</v>
      </c>
      <c r="D37" s="16"/>
      <c r="E37" s="85"/>
      <c r="F37" s="86"/>
      <c r="G37" s="87"/>
    </row>
    <row r="38" spans="1:7" ht="17.25" customHeight="1" x14ac:dyDescent="0.3">
      <c r="A38" s="16">
        <v>2.4</v>
      </c>
      <c r="B38" s="17" t="s">
        <v>169</v>
      </c>
      <c r="C38" s="16">
        <v>0</v>
      </c>
      <c r="D38" s="16"/>
      <c r="E38" s="85"/>
      <c r="F38" s="86"/>
      <c r="G38" s="87"/>
    </row>
    <row r="39" spans="1:7" ht="17.25" customHeight="1" x14ac:dyDescent="0.3">
      <c r="A39" s="16">
        <v>3</v>
      </c>
      <c r="B39" s="17" t="s">
        <v>70</v>
      </c>
      <c r="C39" s="16">
        <v>0</v>
      </c>
      <c r="D39" s="16"/>
      <c r="E39" s="85"/>
      <c r="F39" s="86"/>
      <c r="G39" s="87"/>
    </row>
    <row r="40" spans="1:7" ht="31.5" customHeight="1" x14ac:dyDescent="0.3">
      <c r="A40" s="39" t="s">
        <v>46</v>
      </c>
      <c r="B40" s="39" t="s">
        <v>71</v>
      </c>
      <c r="C40" s="95">
        <v>140</v>
      </c>
      <c r="D40" s="95" t="s">
        <v>197</v>
      </c>
      <c r="E40" s="85"/>
      <c r="F40" s="86"/>
      <c r="G40" s="87"/>
    </row>
    <row r="41" spans="1:7" ht="15" customHeight="1" x14ac:dyDescent="0.3">
      <c r="A41" s="39"/>
      <c r="B41" s="17" t="s">
        <v>66</v>
      </c>
      <c r="C41" s="96"/>
      <c r="D41" s="96"/>
      <c r="E41" s="85"/>
      <c r="F41" s="86"/>
      <c r="G41" s="87"/>
    </row>
    <row r="42" spans="1:7" ht="36" customHeight="1" x14ac:dyDescent="0.3">
      <c r="A42" s="38" t="s">
        <v>48</v>
      </c>
      <c r="B42" s="39" t="s">
        <v>72</v>
      </c>
      <c r="C42" s="16"/>
      <c r="D42" s="16" t="s">
        <v>73</v>
      </c>
      <c r="E42" s="85"/>
      <c r="F42" s="86"/>
      <c r="G42" s="87"/>
    </row>
    <row r="43" spans="1:7" ht="20.25" customHeight="1" x14ac:dyDescent="0.3">
      <c r="A43" s="38">
        <v>1</v>
      </c>
      <c r="B43" s="39" t="s">
        <v>74</v>
      </c>
      <c r="C43" s="16">
        <v>1</v>
      </c>
      <c r="D43" s="16"/>
      <c r="E43" s="85"/>
      <c r="F43" s="86"/>
      <c r="G43" s="87"/>
    </row>
    <row r="44" spans="1:7" ht="20.25" customHeight="1" x14ac:dyDescent="0.3">
      <c r="A44" s="38">
        <v>2</v>
      </c>
      <c r="B44" s="39" t="s">
        <v>75</v>
      </c>
      <c r="C44" s="16">
        <v>10</v>
      </c>
      <c r="D44" s="16"/>
      <c r="E44" s="85"/>
      <c r="F44" s="86"/>
      <c r="G44" s="87"/>
    </row>
    <row r="45" spans="1:7" ht="20.25" customHeight="1" x14ac:dyDescent="0.3">
      <c r="A45" s="38">
        <v>3</v>
      </c>
      <c r="B45" s="39" t="s">
        <v>76</v>
      </c>
      <c r="C45" s="16">
        <v>0</v>
      </c>
      <c r="D45" s="16"/>
      <c r="E45" s="85"/>
      <c r="F45" s="86"/>
      <c r="G45" s="87"/>
    </row>
    <row r="46" spans="1:7" ht="36" customHeight="1" x14ac:dyDescent="0.3">
      <c r="A46" s="38">
        <v>4</v>
      </c>
      <c r="B46" s="39" t="s">
        <v>77</v>
      </c>
      <c r="C46" s="16">
        <v>0</v>
      </c>
      <c r="D46" s="16"/>
      <c r="E46" s="85"/>
      <c r="F46" s="86"/>
      <c r="G46" s="87"/>
    </row>
    <row r="47" spans="1:7" ht="20.25" customHeight="1" x14ac:dyDescent="0.3">
      <c r="A47" s="38">
        <v>5</v>
      </c>
      <c r="B47" s="39" t="s">
        <v>170</v>
      </c>
      <c r="C47" s="16">
        <v>1</v>
      </c>
      <c r="D47" s="16"/>
      <c r="E47" s="85"/>
      <c r="F47" s="86"/>
      <c r="G47" s="87"/>
    </row>
    <row r="48" spans="1:7" ht="20.25" customHeight="1" x14ac:dyDescent="0.3">
      <c r="A48" s="38">
        <v>6</v>
      </c>
      <c r="B48" s="39" t="s">
        <v>198</v>
      </c>
      <c r="C48" s="16">
        <v>1</v>
      </c>
      <c r="D48" s="16"/>
      <c r="E48" s="33"/>
      <c r="F48" s="34"/>
      <c r="G48" s="35"/>
    </row>
    <row r="49" spans="1:7" ht="17.25" customHeight="1" x14ac:dyDescent="0.25">
      <c r="A49" s="9"/>
      <c r="B49" s="10"/>
      <c r="C49" s="10"/>
      <c r="D49" s="10"/>
      <c r="E49" s="92"/>
      <c r="F49" s="93"/>
      <c r="G49" s="94"/>
    </row>
    <row r="50" spans="1:7" ht="43.5" hidden="1" customHeight="1" thickBot="1" x14ac:dyDescent="0.35">
      <c r="A50" s="11" t="s">
        <v>48</v>
      </c>
      <c r="B50" s="11" t="s">
        <v>78</v>
      </c>
      <c r="C50" s="11"/>
      <c r="D50" s="11" t="s">
        <v>73</v>
      </c>
      <c r="E50" s="85"/>
      <c r="F50" s="86"/>
      <c r="G50" s="87"/>
    </row>
    <row r="51" spans="1:7" ht="17.25" hidden="1" customHeight="1" thickBot="1" x14ac:dyDescent="0.35">
      <c r="A51" s="6">
        <v>1</v>
      </c>
      <c r="B51" s="7" t="s">
        <v>74</v>
      </c>
      <c r="C51" s="6">
        <v>1</v>
      </c>
      <c r="D51" s="6">
        <v>1</v>
      </c>
      <c r="E51" s="85"/>
      <c r="F51" s="86"/>
      <c r="G51" s="87"/>
    </row>
    <row r="52" spans="1:7" ht="17.25" hidden="1" customHeight="1" thickBot="1" x14ac:dyDescent="0.35">
      <c r="A52" s="6">
        <v>2</v>
      </c>
      <c r="B52" s="7" t="s">
        <v>75</v>
      </c>
      <c r="C52" s="6">
        <v>2</v>
      </c>
      <c r="D52" s="6"/>
      <c r="E52" s="85"/>
      <c r="F52" s="86"/>
      <c r="G52" s="87"/>
    </row>
    <row r="53" spans="1:7" ht="17.25" hidden="1" customHeight="1" thickBot="1" x14ac:dyDescent="0.35">
      <c r="A53" s="6">
        <v>3</v>
      </c>
      <c r="B53" s="7" t="s">
        <v>76</v>
      </c>
      <c r="C53" s="6">
        <v>2</v>
      </c>
      <c r="D53" s="6"/>
      <c r="E53" s="85"/>
      <c r="F53" s="86"/>
      <c r="G53" s="87"/>
    </row>
    <row r="54" spans="1:7" ht="17.25" hidden="1" customHeight="1" thickBot="1" x14ac:dyDescent="0.35">
      <c r="A54" s="6">
        <v>4</v>
      </c>
      <c r="B54" s="7" t="s">
        <v>77</v>
      </c>
      <c r="C54" s="6">
        <v>7</v>
      </c>
      <c r="D54" s="6"/>
      <c r="E54" s="85"/>
      <c r="F54" s="86"/>
      <c r="G54" s="87"/>
    </row>
    <row r="55" spans="1:7" ht="17.25" hidden="1" customHeight="1" thickBot="1" x14ac:dyDescent="0.35">
      <c r="A55" s="6">
        <v>5</v>
      </c>
      <c r="B55" s="7" t="s">
        <v>170</v>
      </c>
      <c r="C55" s="6">
        <v>1</v>
      </c>
      <c r="D55" s="6"/>
      <c r="E55" s="85"/>
      <c r="F55" s="86"/>
      <c r="G55" s="87"/>
    </row>
    <row r="56" spans="1:7" ht="20.25" hidden="1" customHeight="1" x14ac:dyDescent="0.3">
      <c r="A56" s="6">
        <v>6</v>
      </c>
      <c r="B56" s="7" t="s">
        <v>171</v>
      </c>
      <c r="C56" s="6">
        <v>12</v>
      </c>
      <c r="D56" s="6"/>
      <c r="E56" s="85"/>
      <c r="F56" s="86"/>
      <c r="G56" s="87"/>
    </row>
    <row r="57" spans="1:7" ht="17.25" customHeight="1" x14ac:dyDescent="0.3">
      <c r="A57" s="16"/>
      <c r="B57" s="16" t="s">
        <v>2</v>
      </c>
      <c r="C57" s="16" t="s">
        <v>176</v>
      </c>
      <c r="D57" s="45"/>
      <c r="E57" s="45"/>
      <c r="F57" s="8"/>
      <c r="G57" s="8"/>
    </row>
    <row r="58" spans="1:7" ht="17.25" customHeight="1" x14ac:dyDescent="0.3">
      <c r="A58" s="39" t="s">
        <v>79</v>
      </c>
      <c r="B58" s="39" t="s">
        <v>80</v>
      </c>
      <c r="C58" s="16">
        <v>0</v>
      </c>
      <c r="D58" s="45"/>
      <c r="E58" s="45"/>
      <c r="F58" s="8"/>
      <c r="G58" s="8"/>
    </row>
    <row r="59" spans="1:7" ht="17.25" customHeight="1" x14ac:dyDescent="0.3">
      <c r="A59" s="39" t="s">
        <v>81</v>
      </c>
      <c r="B59" s="39" t="s">
        <v>82</v>
      </c>
      <c r="C59" s="16">
        <v>0</v>
      </c>
      <c r="D59" s="45"/>
      <c r="E59" s="45"/>
      <c r="F59" s="8"/>
      <c r="G59" s="8"/>
    </row>
    <row r="60" spans="1:7" ht="44.25" customHeight="1" x14ac:dyDescent="0.3">
      <c r="A60" s="16"/>
      <c r="B60" s="16" t="s">
        <v>2</v>
      </c>
      <c r="C60" s="16" t="s">
        <v>177</v>
      </c>
      <c r="D60" s="16" t="s">
        <v>83</v>
      </c>
      <c r="E60" s="16" t="s">
        <v>84</v>
      </c>
      <c r="F60" s="8"/>
      <c r="G60" s="8"/>
    </row>
    <row r="61" spans="1:7" ht="31.5" customHeight="1" x14ac:dyDescent="0.3">
      <c r="A61" s="38" t="s">
        <v>85</v>
      </c>
      <c r="B61" s="39" t="s">
        <v>86</v>
      </c>
      <c r="C61" s="16">
        <v>0</v>
      </c>
      <c r="D61" s="16">
        <v>0</v>
      </c>
      <c r="E61" s="16">
        <v>0.9</v>
      </c>
      <c r="F61" s="8"/>
      <c r="G61" s="8"/>
    </row>
    <row r="62" spans="1:7" ht="17.25" customHeight="1" x14ac:dyDescent="0.3">
      <c r="A62" s="38" t="s">
        <v>87</v>
      </c>
      <c r="B62" s="39" t="s">
        <v>88</v>
      </c>
      <c r="C62" s="16">
        <v>0</v>
      </c>
      <c r="D62" s="16"/>
      <c r="E62" s="16"/>
      <c r="F62" s="8"/>
      <c r="G62" s="8"/>
    </row>
    <row r="63" spans="1:7" ht="17.25" customHeight="1" x14ac:dyDescent="0.3">
      <c r="A63" s="12"/>
      <c r="B63" s="8"/>
      <c r="C63" s="8"/>
      <c r="D63" s="8"/>
      <c r="E63" s="8"/>
      <c r="F63" s="8"/>
      <c r="G63" s="8"/>
    </row>
    <row r="64" spans="1:7" ht="35.25" customHeight="1" x14ac:dyDescent="0.3">
      <c r="A64" s="88" t="s">
        <v>89</v>
      </c>
      <c r="B64" s="88" t="s">
        <v>90</v>
      </c>
      <c r="C64" s="46" t="s">
        <v>178</v>
      </c>
      <c r="D64" s="90" t="s">
        <v>179</v>
      </c>
      <c r="E64" s="91"/>
      <c r="F64" s="75" t="s">
        <v>148</v>
      </c>
      <c r="G64" s="75"/>
    </row>
    <row r="65" spans="1:7" ht="17.25" customHeight="1" x14ac:dyDescent="0.3">
      <c r="A65" s="89"/>
      <c r="B65" s="89"/>
      <c r="C65" s="16"/>
      <c r="D65" s="16" t="s">
        <v>91</v>
      </c>
      <c r="E65" s="16" t="s">
        <v>92</v>
      </c>
      <c r="F65" s="16" t="s">
        <v>91</v>
      </c>
      <c r="G65" s="16" t="s">
        <v>92</v>
      </c>
    </row>
    <row r="66" spans="1:7" ht="22.5" customHeight="1" x14ac:dyDescent="0.3">
      <c r="A66" s="16">
        <v>1</v>
      </c>
      <c r="B66" s="17" t="s">
        <v>93</v>
      </c>
      <c r="C66" s="16" t="s">
        <v>199</v>
      </c>
      <c r="D66" s="16"/>
      <c r="E66" s="29"/>
      <c r="F66" s="16"/>
      <c r="G66" s="16"/>
    </row>
    <row r="67" spans="1:7" ht="22.5" customHeight="1" x14ac:dyDescent="0.3">
      <c r="A67" s="16">
        <v>2</v>
      </c>
      <c r="B67" s="17" t="s">
        <v>94</v>
      </c>
      <c r="C67" s="16"/>
      <c r="D67" s="16"/>
      <c r="E67" s="44"/>
      <c r="F67" s="16" t="s">
        <v>200</v>
      </c>
      <c r="G67" s="46"/>
    </row>
    <row r="68" spans="1:7" ht="18.75" customHeight="1" x14ac:dyDescent="0.3">
      <c r="A68" s="83"/>
      <c r="B68" s="83"/>
      <c r="C68" s="83"/>
      <c r="D68" s="83"/>
      <c r="E68" s="83"/>
      <c r="F68" s="83"/>
      <c r="G68" s="83"/>
    </row>
    <row r="69" spans="1:7" ht="17.25" customHeight="1" x14ac:dyDescent="0.3">
      <c r="A69" s="16"/>
      <c r="B69" s="16" t="s">
        <v>2</v>
      </c>
      <c r="C69" s="16" t="s">
        <v>95</v>
      </c>
      <c r="D69" s="16" t="s">
        <v>96</v>
      </c>
      <c r="E69" s="8"/>
      <c r="F69" s="8"/>
      <c r="G69" s="8"/>
    </row>
    <row r="70" spans="1:7" ht="19.5" customHeight="1" x14ac:dyDescent="0.3">
      <c r="A70" s="39" t="s">
        <v>97</v>
      </c>
      <c r="B70" s="39" t="s">
        <v>98</v>
      </c>
      <c r="C70" s="16" t="s">
        <v>155</v>
      </c>
      <c r="D70" s="16"/>
      <c r="E70" s="8"/>
      <c r="F70" s="8"/>
      <c r="G70" s="8"/>
    </row>
    <row r="71" spans="1:7" ht="18.75" customHeight="1" x14ac:dyDescent="0.3">
      <c r="A71" s="39" t="s">
        <v>99</v>
      </c>
      <c r="B71" s="39" t="s">
        <v>100</v>
      </c>
      <c r="C71" s="16" t="s">
        <v>155</v>
      </c>
      <c r="D71" s="16"/>
      <c r="E71" s="8"/>
      <c r="F71" s="8"/>
      <c r="G71" s="8"/>
    </row>
    <row r="72" spans="1:7" ht="17.25" customHeight="1" x14ac:dyDescent="0.3">
      <c r="A72" s="39" t="s">
        <v>101</v>
      </c>
      <c r="B72" s="39" t="s">
        <v>102</v>
      </c>
      <c r="C72" s="16" t="s">
        <v>155</v>
      </c>
      <c r="D72" s="16"/>
      <c r="E72" s="8"/>
      <c r="F72" s="8"/>
      <c r="G72" s="8"/>
    </row>
    <row r="73" spans="1:7" ht="33.75" customHeight="1" x14ac:dyDescent="0.3">
      <c r="A73" s="39" t="s">
        <v>103</v>
      </c>
      <c r="B73" s="39" t="s">
        <v>104</v>
      </c>
      <c r="C73" s="16" t="s">
        <v>155</v>
      </c>
      <c r="D73" s="16"/>
      <c r="E73" s="8"/>
      <c r="F73" s="8"/>
      <c r="G73" s="8"/>
    </row>
    <row r="74" spans="1:7" ht="17.25" customHeight="1" x14ac:dyDescent="0.3">
      <c r="A74" s="39" t="s">
        <v>105</v>
      </c>
      <c r="B74" s="39" t="s">
        <v>106</v>
      </c>
      <c r="C74" s="16" t="s">
        <v>155</v>
      </c>
      <c r="D74" s="16"/>
      <c r="E74" s="8"/>
      <c r="F74" s="8"/>
      <c r="G74" s="8"/>
    </row>
    <row r="75" spans="1:7" ht="17.25" customHeight="1" x14ac:dyDescent="0.3">
      <c r="A75" s="22"/>
      <c r="B75" s="22"/>
      <c r="C75" s="23"/>
      <c r="D75" s="23"/>
      <c r="E75" s="8"/>
      <c r="F75" s="8"/>
      <c r="G75" s="8"/>
    </row>
    <row r="76" spans="1:7" ht="15.6" x14ac:dyDescent="0.3">
      <c r="C76" s="70" t="s">
        <v>230</v>
      </c>
      <c r="D76" s="70"/>
      <c r="E76" s="70"/>
      <c r="F76" s="70"/>
    </row>
    <row r="77" spans="1:7" ht="15.6" x14ac:dyDescent="0.3">
      <c r="C77" s="71" t="s">
        <v>144</v>
      </c>
      <c r="D77" s="71"/>
      <c r="E77" s="71"/>
      <c r="F77" s="71"/>
    </row>
    <row r="78" spans="1:7" ht="17.399999999999999" x14ac:dyDescent="0.3">
      <c r="B78" s="13"/>
      <c r="C78" s="20"/>
      <c r="D78" s="20"/>
      <c r="E78" s="20"/>
      <c r="F78" s="20"/>
    </row>
    <row r="79" spans="1:7" ht="17.399999999999999" x14ac:dyDescent="0.3">
      <c r="B79" s="13"/>
      <c r="C79" s="20"/>
      <c r="D79" s="20"/>
      <c r="E79" s="20"/>
      <c r="F79" s="20"/>
    </row>
    <row r="80" spans="1:7" ht="17.399999999999999" x14ac:dyDescent="0.3">
      <c r="B80" s="13"/>
      <c r="C80" s="72" t="s">
        <v>219</v>
      </c>
      <c r="D80" s="72"/>
      <c r="E80" s="72"/>
      <c r="F80" s="72"/>
    </row>
    <row r="81" spans="1:7" ht="18.75" hidden="1" customHeight="1" x14ac:dyDescent="0.3">
      <c r="A81" s="3"/>
      <c r="B81" s="3"/>
      <c r="C81" s="24"/>
      <c r="D81" s="24"/>
      <c r="E81" s="24"/>
      <c r="F81" s="24"/>
      <c r="G81" s="24"/>
    </row>
    <row r="82" spans="1:7" ht="18.75" hidden="1" customHeight="1" x14ac:dyDescent="0.3">
      <c r="A82" s="3"/>
      <c r="B82" s="3"/>
      <c r="C82" s="71" t="s">
        <v>181</v>
      </c>
      <c r="D82" s="71"/>
      <c r="E82" s="71"/>
      <c r="F82" s="71"/>
      <c r="G82" s="71"/>
    </row>
    <row r="83" spans="1:7" ht="18" hidden="1" x14ac:dyDescent="0.35">
      <c r="A83" s="3"/>
      <c r="B83" s="3"/>
      <c r="C83" s="3"/>
      <c r="D83" s="5"/>
      <c r="E83" s="5"/>
      <c r="F83" s="5"/>
      <c r="G83" s="5"/>
    </row>
    <row r="84" spans="1:7" ht="18" hidden="1" x14ac:dyDescent="0.35">
      <c r="A84" s="3"/>
      <c r="B84" s="3"/>
      <c r="C84" s="84" t="s">
        <v>172</v>
      </c>
      <c r="D84" s="84"/>
      <c r="E84" s="84"/>
      <c r="F84" s="84"/>
      <c r="G84" s="84"/>
    </row>
    <row r="87" spans="1:7" x14ac:dyDescent="0.25">
      <c r="C87" s="72"/>
      <c r="D87" s="72"/>
      <c r="E87" s="72"/>
      <c r="F87" s="72"/>
      <c r="G87" s="72"/>
    </row>
    <row r="88" spans="1:7" x14ac:dyDescent="0.25">
      <c r="C88" s="72"/>
      <c r="D88" s="72"/>
      <c r="E88" s="72"/>
      <c r="F88" s="72"/>
      <c r="G88" s="72"/>
    </row>
  </sheetData>
  <mergeCells count="68">
    <mergeCell ref="E8:G8"/>
    <mergeCell ref="A1:G1"/>
    <mergeCell ref="A2:B2"/>
    <mergeCell ref="A3:B3"/>
    <mergeCell ref="A5:G5"/>
    <mergeCell ref="E7:G7"/>
    <mergeCell ref="E9:G9"/>
    <mergeCell ref="E10:G10"/>
    <mergeCell ref="E11:G11"/>
    <mergeCell ref="E34:G34"/>
    <mergeCell ref="E17:G17"/>
    <mergeCell ref="E18:G18"/>
    <mergeCell ref="E22:G22"/>
    <mergeCell ref="E20:G20"/>
    <mergeCell ref="E21:G21"/>
    <mergeCell ref="E15:G15"/>
    <mergeCell ref="E12:G12"/>
    <mergeCell ref="E19:G19"/>
    <mergeCell ref="E13:G13"/>
    <mergeCell ref="E14:G14"/>
    <mergeCell ref="A27:A28"/>
    <mergeCell ref="C27:C28"/>
    <mergeCell ref="D27:D28"/>
    <mergeCell ref="E27:G28"/>
    <mergeCell ref="E24:G24"/>
    <mergeCell ref="C40:C41"/>
    <mergeCell ref="D40:D41"/>
    <mergeCell ref="E40:G40"/>
    <mergeCell ref="E41:G41"/>
    <mergeCell ref="E16:G16"/>
    <mergeCell ref="E35:G35"/>
    <mergeCell ref="E36:G36"/>
    <mergeCell ref="E25:G25"/>
    <mergeCell ref="E26:G26"/>
    <mergeCell ref="E29:G29"/>
    <mergeCell ref="E30:G30"/>
    <mergeCell ref="E31:G31"/>
    <mergeCell ref="E32:G32"/>
    <mergeCell ref="E23:G23"/>
    <mergeCell ref="E51:G51"/>
    <mergeCell ref="E49:G49"/>
    <mergeCell ref="E50:G50"/>
    <mergeCell ref="E33:G33"/>
    <mergeCell ref="E37:G37"/>
    <mergeCell ref="E38:G38"/>
    <mergeCell ref="E39:G39"/>
    <mergeCell ref="E42:G42"/>
    <mergeCell ref="E43:G43"/>
    <mergeCell ref="E44:G44"/>
    <mergeCell ref="E45:G45"/>
    <mergeCell ref="E46:G46"/>
    <mergeCell ref="E47:G47"/>
    <mergeCell ref="E52:G52"/>
    <mergeCell ref="E55:G55"/>
    <mergeCell ref="E56:G56"/>
    <mergeCell ref="A64:A65"/>
    <mergeCell ref="B64:B65"/>
    <mergeCell ref="D64:E64"/>
    <mergeCell ref="F64:G64"/>
    <mergeCell ref="E53:G53"/>
    <mergeCell ref="E54:G54"/>
    <mergeCell ref="A68:G68"/>
    <mergeCell ref="C82:G82"/>
    <mergeCell ref="C87:G88"/>
    <mergeCell ref="C76:F76"/>
    <mergeCell ref="C77:F77"/>
    <mergeCell ref="C80:F80"/>
    <mergeCell ref="C84:G84"/>
  </mergeCells>
  <phoneticPr fontId="12" type="noConversion"/>
  <pageMargins left="0.75" right="0.47" top="0.36" bottom="0.32" header="0.27" footer="0.19"/>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topLeftCell="A7" workbookViewId="0">
      <selection activeCell="N23" sqref="N23"/>
    </sheetView>
  </sheetViews>
  <sheetFormatPr defaultRowHeight="13.2" x14ac:dyDescent="0.25"/>
  <cols>
    <col min="1" max="1" width="4.6640625" customWidth="1"/>
    <col min="2" max="2" width="25.5546875" customWidth="1"/>
    <col min="3" max="9" width="7.33203125" customWidth="1"/>
    <col min="10" max="12" width="9.33203125" customWidth="1"/>
    <col min="13" max="16" width="7.33203125" customWidth="1"/>
  </cols>
  <sheetData>
    <row r="1" spans="1:16" ht="18.75" customHeight="1" x14ac:dyDescent="0.3">
      <c r="A1" s="77" t="s">
        <v>107</v>
      </c>
      <c r="B1" s="77"/>
      <c r="C1" s="77"/>
      <c r="D1" s="77"/>
      <c r="E1" s="77"/>
      <c r="F1" s="77"/>
      <c r="G1" s="77"/>
      <c r="H1" s="77"/>
      <c r="I1" s="77"/>
      <c r="J1" s="77"/>
      <c r="K1" s="77"/>
      <c r="L1" s="77"/>
      <c r="M1" s="77"/>
      <c r="N1" s="77"/>
      <c r="O1" s="77"/>
      <c r="P1" s="77"/>
    </row>
    <row r="2" spans="1:16" ht="16.5" customHeight="1" x14ac:dyDescent="0.3">
      <c r="A2" s="76" t="s">
        <v>188</v>
      </c>
      <c r="B2" s="76"/>
      <c r="C2" s="76"/>
      <c r="D2" s="76"/>
      <c r="E2" s="3"/>
      <c r="F2" s="3"/>
      <c r="G2" s="3"/>
      <c r="H2" s="3"/>
      <c r="I2" s="3"/>
      <c r="J2" s="3"/>
      <c r="K2" s="3"/>
      <c r="L2" s="3"/>
      <c r="M2" s="3"/>
      <c r="N2" s="3"/>
      <c r="O2" s="3"/>
      <c r="P2" s="3"/>
    </row>
    <row r="3" spans="1:16" ht="16.5" customHeight="1" x14ac:dyDescent="0.3">
      <c r="A3" s="77" t="s">
        <v>189</v>
      </c>
      <c r="B3" s="77"/>
      <c r="C3" s="77"/>
      <c r="D3" s="77"/>
      <c r="E3" s="3"/>
      <c r="F3" s="3"/>
      <c r="G3" s="3"/>
      <c r="H3" s="3"/>
      <c r="I3" s="3"/>
      <c r="J3" s="3"/>
      <c r="K3" s="3"/>
      <c r="L3" s="3"/>
      <c r="M3" s="3"/>
      <c r="N3" s="3"/>
      <c r="O3" s="3"/>
      <c r="P3" s="3"/>
    </row>
    <row r="4" spans="1:16" ht="63.75" customHeight="1" x14ac:dyDescent="0.3">
      <c r="A4" s="104" t="s">
        <v>231</v>
      </c>
      <c r="B4" s="104"/>
      <c r="C4" s="104"/>
      <c r="D4" s="104"/>
      <c r="E4" s="104"/>
      <c r="F4" s="104"/>
      <c r="G4" s="104"/>
      <c r="H4" s="104"/>
      <c r="I4" s="104"/>
      <c r="J4" s="104"/>
      <c r="K4" s="104"/>
      <c r="L4" s="104"/>
      <c r="M4" s="104"/>
      <c r="N4" s="104"/>
      <c r="O4" s="104"/>
      <c r="P4" s="104"/>
    </row>
    <row r="5" spans="1:16" ht="18.75" customHeight="1" x14ac:dyDescent="0.25">
      <c r="A5" s="106" t="s">
        <v>1</v>
      </c>
      <c r="B5" s="106" t="s">
        <v>2</v>
      </c>
      <c r="C5" s="106" t="s">
        <v>17</v>
      </c>
      <c r="D5" s="106" t="s">
        <v>108</v>
      </c>
      <c r="E5" s="106"/>
      <c r="F5" s="106"/>
      <c r="G5" s="106"/>
      <c r="H5" s="106"/>
      <c r="I5" s="106"/>
      <c r="J5" s="106" t="s">
        <v>109</v>
      </c>
      <c r="K5" s="106"/>
      <c r="L5" s="106"/>
      <c r="M5" s="106" t="s">
        <v>110</v>
      </c>
      <c r="N5" s="106"/>
      <c r="O5" s="106"/>
      <c r="P5" s="106"/>
    </row>
    <row r="6" spans="1:16" ht="25.5" customHeight="1" x14ac:dyDescent="0.25">
      <c r="A6" s="106"/>
      <c r="B6" s="106"/>
      <c r="C6" s="106"/>
      <c r="D6" s="49" t="s">
        <v>111</v>
      </c>
      <c r="E6" s="49" t="s">
        <v>112</v>
      </c>
      <c r="F6" s="49" t="s">
        <v>113</v>
      </c>
      <c r="G6" s="49" t="s">
        <v>114</v>
      </c>
      <c r="H6" s="49" t="s">
        <v>115</v>
      </c>
      <c r="I6" s="49" t="s">
        <v>116</v>
      </c>
      <c r="J6" s="49" t="s">
        <v>117</v>
      </c>
      <c r="K6" s="49" t="s">
        <v>118</v>
      </c>
      <c r="L6" s="49" t="s">
        <v>119</v>
      </c>
      <c r="M6" s="49" t="s">
        <v>120</v>
      </c>
      <c r="N6" s="49" t="s">
        <v>22</v>
      </c>
      <c r="O6" s="49" t="s">
        <v>187</v>
      </c>
      <c r="P6" s="49" t="s">
        <v>27</v>
      </c>
    </row>
    <row r="7" spans="1:16" s="13" customFormat="1" ht="27" customHeight="1" x14ac:dyDescent="0.25">
      <c r="A7" s="106"/>
      <c r="B7" s="50" t="s">
        <v>121</v>
      </c>
      <c r="C7" s="68">
        <f>SUM(D7:I7)</f>
        <v>99</v>
      </c>
      <c r="D7" s="68">
        <f t="shared" ref="D7:P7" si="0">SUM(D8+D25+D28)</f>
        <v>0</v>
      </c>
      <c r="E7" s="68">
        <v>7</v>
      </c>
      <c r="F7" s="68">
        <v>78</v>
      </c>
      <c r="G7" s="68">
        <v>6</v>
      </c>
      <c r="H7" s="68">
        <v>3</v>
      </c>
      <c r="I7" s="68">
        <v>5</v>
      </c>
      <c r="J7" s="68">
        <f t="shared" si="0"/>
        <v>42</v>
      </c>
      <c r="K7" s="68">
        <f t="shared" si="0"/>
        <v>45</v>
      </c>
      <c r="L7" s="68">
        <f t="shared" si="0"/>
        <v>0</v>
      </c>
      <c r="M7" s="68"/>
      <c r="N7" s="68">
        <f>SUM(N10:N23)</f>
        <v>85</v>
      </c>
      <c r="O7" s="68">
        <f t="shared" si="0"/>
        <v>0</v>
      </c>
      <c r="P7" s="68">
        <f t="shared" si="0"/>
        <v>0</v>
      </c>
    </row>
    <row r="8" spans="1:16" x14ac:dyDescent="0.25">
      <c r="A8" s="106" t="s">
        <v>4</v>
      </c>
      <c r="B8" s="50" t="s">
        <v>122</v>
      </c>
      <c r="C8" s="105">
        <f>SUM(C10:C24)</f>
        <v>86</v>
      </c>
      <c r="D8" s="105">
        <f t="shared" ref="D8:P8" si="1">SUM(D10:D24)</f>
        <v>0</v>
      </c>
      <c r="E8" s="105">
        <f t="shared" si="1"/>
        <v>0</v>
      </c>
      <c r="F8" s="105">
        <f t="shared" si="1"/>
        <v>80</v>
      </c>
      <c r="G8" s="105">
        <f t="shared" si="1"/>
        <v>6</v>
      </c>
      <c r="H8" s="105">
        <f t="shared" si="1"/>
        <v>0</v>
      </c>
      <c r="I8" s="105">
        <f t="shared" si="1"/>
        <v>0</v>
      </c>
      <c r="J8" s="105">
        <f t="shared" si="1"/>
        <v>41</v>
      </c>
      <c r="K8" s="105">
        <f t="shared" si="1"/>
        <v>45</v>
      </c>
      <c r="L8" s="105">
        <f t="shared" si="1"/>
        <v>0</v>
      </c>
      <c r="M8" s="105"/>
      <c r="N8" s="105"/>
      <c r="O8" s="105">
        <f t="shared" si="1"/>
        <v>0</v>
      </c>
      <c r="P8" s="105">
        <f t="shared" si="1"/>
        <v>0</v>
      </c>
    </row>
    <row r="9" spans="1:16" ht="15" customHeight="1" x14ac:dyDescent="0.25">
      <c r="A9" s="106"/>
      <c r="B9" s="51" t="s">
        <v>123</v>
      </c>
      <c r="C9" s="105"/>
      <c r="D9" s="105"/>
      <c r="E9" s="105"/>
      <c r="F9" s="105"/>
      <c r="G9" s="105"/>
      <c r="H9" s="105"/>
      <c r="I9" s="105"/>
      <c r="J9" s="105"/>
      <c r="K9" s="105"/>
      <c r="L9" s="105"/>
      <c r="M9" s="105"/>
      <c r="N9" s="105"/>
      <c r="O9" s="105"/>
      <c r="P9" s="105"/>
    </row>
    <row r="10" spans="1:16" ht="19.5" customHeight="1" x14ac:dyDescent="0.25">
      <c r="A10" s="46">
        <v>1</v>
      </c>
      <c r="B10" s="51" t="s">
        <v>124</v>
      </c>
      <c r="C10" s="69">
        <v>15</v>
      </c>
      <c r="D10" s="69"/>
      <c r="E10" s="69"/>
      <c r="F10" s="69">
        <v>14</v>
      </c>
      <c r="G10" s="69">
        <v>1</v>
      </c>
      <c r="H10" s="69"/>
      <c r="I10" s="69"/>
      <c r="J10" s="69">
        <v>7</v>
      </c>
      <c r="K10" s="69">
        <v>8</v>
      </c>
      <c r="L10" s="69"/>
      <c r="M10" s="69"/>
      <c r="N10" s="69">
        <v>15</v>
      </c>
      <c r="O10" s="69"/>
      <c r="P10" s="69"/>
    </row>
    <row r="11" spans="1:16" ht="19.5" customHeight="1" x14ac:dyDescent="0.25">
      <c r="A11" s="46">
        <v>2</v>
      </c>
      <c r="B11" s="51" t="s">
        <v>125</v>
      </c>
      <c r="C11" s="69">
        <v>5</v>
      </c>
      <c r="D11" s="69"/>
      <c r="E11" s="69"/>
      <c r="F11" s="69">
        <v>5</v>
      </c>
      <c r="G11" s="69"/>
      <c r="H11" s="69"/>
      <c r="I11" s="69"/>
      <c r="J11" s="69">
        <v>2</v>
      </c>
      <c r="K11" s="69">
        <v>3</v>
      </c>
      <c r="L11" s="69"/>
      <c r="M11" s="69"/>
      <c r="N11" s="69">
        <v>5</v>
      </c>
      <c r="O11" s="69"/>
      <c r="P11" s="69"/>
    </row>
    <row r="12" spans="1:16" ht="19.5" customHeight="1" x14ac:dyDescent="0.25">
      <c r="A12" s="46">
        <v>3</v>
      </c>
      <c r="B12" s="51" t="s">
        <v>126</v>
      </c>
      <c r="C12" s="69">
        <v>5</v>
      </c>
      <c r="D12" s="69"/>
      <c r="E12" s="69"/>
      <c r="F12" s="69">
        <v>5</v>
      </c>
      <c r="G12" s="69"/>
      <c r="H12" s="69"/>
      <c r="I12" s="69"/>
      <c r="J12" s="69"/>
      <c r="K12" s="69">
        <v>5</v>
      </c>
      <c r="L12" s="69"/>
      <c r="M12" s="69"/>
      <c r="N12" s="69">
        <v>5</v>
      </c>
      <c r="O12" s="69"/>
      <c r="P12" s="69"/>
    </row>
    <row r="13" spans="1:16" ht="19.5" customHeight="1" x14ac:dyDescent="0.25">
      <c r="A13" s="46">
        <v>4</v>
      </c>
      <c r="B13" s="51" t="s">
        <v>156</v>
      </c>
      <c r="C13" s="69">
        <f t="shared" ref="C11:C36" si="2">SUM(D13:I13)</f>
        <v>5</v>
      </c>
      <c r="D13" s="69"/>
      <c r="E13" s="69"/>
      <c r="F13" s="69">
        <v>4</v>
      </c>
      <c r="G13" s="69">
        <v>1</v>
      </c>
      <c r="H13" s="69"/>
      <c r="I13" s="69"/>
      <c r="J13" s="69">
        <v>3</v>
      </c>
      <c r="K13" s="69">
        <v>2</v>
      </c>
      <c r="L13" s="69"/>
      <c r="M13" s="69"/>
      <c r="N13" s="69">
        <v>5</v>
      </c>
      <c r="O13" s="69"/>
      <c r="P13" s="69"/>
    </row>
    <row r="14" spans="1:16" ht="19.5" customHeight="1" x14ac:dyDescent="0.25">
      <c r="A14" s="46">
        <v>5</v>
      </c>
      <c r="B14" s="51" t="s">
        <v>157</v>
      </c>
      <c r="C14" s="69">
        <v>15</v>
      </c>
      <c r="D14" s="69"/>
      <c r="E14" s="69"/>
      <c r="F14" s="69">
        <v>15</v>
      </c>
      <c r="G14" s="69"/>
      <c r="H14" s="69"/>
      <c r="I14" s="69"/>
      <c r="J14" s="69">
        <v>9</v>
      </c>
      <c r="K14" s="69">
        <v>6</v>
      </c>
      <c r="L14" s="69"/>
      <c r="M14" s="69"/>
      <c r="N14" s="69">
        <v>15</v>
      </c>
      <c r="O14" s="69"/>
      <c r="P14" s="69"/>
    </row>
    <row r="15" spans="1:16" ht="19.5" customHeight="1" x14ac:dyDescent="0.25">
      <c r="A15" s="46">
        <v>6</v>
      </c>
      <c r="B15" s="51" t="s">
        <v>158</v>
      </c>
      <c r="C15" s="69">
        <v>5</v>
      </c>
      <c r="D15" s="69"/>
      <c r="E15" s="69"/>
      <c r="F15" s="69">
        <v>5</v>
      </c>
      <c r="G15" s="69"/>
      <c r="H15" s="69"/>
      <c r="I15" s="69"/>
      <c r="J15" s="69">
        <v>3</v>
      </c>
      <c r="K15" s="69">
        <v>2</v>
      </c>
      <c r="L15" s="69"/>
      <c r="M15" s="69"/>
      <c r="N15" s="69">
        <v>5</v>
      </c>
      <c r="O15" s="69"/>
      <c r="P15" s="69"/>
    </row>
    <row r="16" spans="1:16" ht="19.5" customHeight="1" x14ac:dyDescent="0.25">
      <c r="A16" s="46">
        <v>7</v>
      </c>
      <c r="B16" s="51" t="s">
        <v>159</v>
      </c>
      <c r="C16" s="69">
        <v>5</v>
      </c>
      <c r="D16" s="69"/>
      <c r="E16" s="69"/>
      <c r="F16" s="69">
        <v>4</v>
      </c>
      <c r="G16" s="69">
        <v>1</v>
      </c>
      <c r="H16" s="69"/>
      <c r="I16" s="69"/>
      <c r="J16" s="69">
        <v>4</v>
      </c>
      <c r="K16" s="69">
        <v>1</v>
      </c>
      <c r="L16" s="69"/>
      <c r="M16" s="69"/>
      <c r="N16" s="69">
        <v>5</v>
      </c>
      <c r="O16" s="69"/>
      <c r="P16" s="69"/>
    </row>
    <row r="17" spans="1:16" ht="19.5" customHeight="1" x14ac:dyDescent="0.25">
      <c r="A17" s="46">
        <v>8</v>
      </c>
      <c r="B17" s="51" t="s">
        <v>160</v>
      </c>
      <c r="C17" s="69">
        <v>10</v>
      </c>
      <c r="D17" s="69"/>
      <c r="E17" s="69"/>
      <c r="F17" s="69">
        <v>10</v>
      </c>
      <c r="G17" s="69"/>
      <c r="H17" s="69"/>
      <c r="I17" s="69"/>
      <c r="J17" s="69">
        <v>3</v>
      </c>
      <c r="K17" s="69">
        <v>7</v>
      </c>
      <c r="L17" s="69"/>
      <c r="M17" s="69"/>
      <c r="N17" s="69">
        <v>10</v>
      </c>
      <c r="O17" s="69"/>
      <c r="P17" s="69"/>
    </row>
    <row r="18" spans="1:16" ht="19.5" customHeight="1" x14ac:dyDescent="0.25">
      <c r="A18" s="46">
        <v>9</v>
      </c>
      <c r="B18" s="51" t="s">
        <v>161</v>
      </c>
      <c r="C18" s="69">
        <v>3</v>
      </c>
      <c r="D18" s="69"/>
      <c r="E18" s="69"/>
      <c r="F18" s="69">
        <v>3</v>
      </c>
      <c r="G18" s="69"/>
      <c r="H18" s="69"/>
      <c r="I18" s="69"/>
      <c r="J18" s="69">
        <v>2</v>
      </c>
      <c r="K18" s="69">
        <v>1</v>
      </c>
      <c r="L18" s="69"/>
      <c r="M18" s="69"/>
      <c r="N18" s="69">
        <v>3</v>
      </c>
      <c r="O18" s="69"/>
      <c r="P18" s="69"/>
    </row>
    <row r="19" spans="1:16" ht="19.5" customHeight="1" x14ac:dyDescent="0.25">
      <c r="A19" s="46">
        <v>10</v>
      </c>
      <c r="B19" s="51" t="s">
        <v>165</v>
      </c>
      <c r="C19" s="69">
        <v>3</v>
      </c>
      <c r="D19" s="69"/>
      <c r="E19" s="69"/>
      <c r="F19" s="69">
        <v>2</v>
      </c>
      <c r="G19" s="69">
        <v>1</v>
      </c>
      <c r="H19" s="69"/>
      <c r="I19" s="69"/>
      <c r="J19" s="69">
        <v>2</v>
      </c>
      <c r="K19" s="69">
        <v>1</v>
      </c>
      <c r="L19" s="69"/>
      <c r="M19" s="69"/>
      <c r="N19" s="69">
        <v>3</v>
      </c>
      <c r="O19" s="69"/>
      <c r="P19" s="69"/>
    </row>
    <row r="20" spans="1:16" ht="19.5" customHeight="1" x14ac:dyDescent="0.25">
      <c r="A20" s="46">
        <v>11</v>
      </c>
      <c r="B20" s="51" t="s">
        <v>162</v>
      </c>
      <c r="C20" s="69">
        <v>5</v>
      </c>
      <c r="D20" s="69"/>
      <c r="E20" s="69"/>
      <c r="F20" s="69">
        <v>3</v>
      </c>
      <c r="G20" s="69">
        <v>2</v>
      </c>
      <c r="H20" s="69"/>
      <c r="I20" s="69"/>
      <c r="J20" s="69">
        <v>3</v>
      </c>
      <c r="K20" s="69">
        <v>2</v>
      </c>
      <c r="L20" s="69"/>
      <c r="M20" s="69"/>
      <c r="N20" s="69">
        <v>5</v>
      </c>
      <c r="O20" s="69"/>
      <c r="P20" s="69"/>
    </row>
    <row r="21" spans="1:16" ht="19.5" customHeight="1" x14ac:dyDescent="0.25">
      <c r="A21" s="46">
        <v>12</v>
      </c>
      <c r="B21" s="51" t="s">
        <v>163</v>
      </c>
      <c r="C21" s="69">
        <f t="shared" si="2"/>
        <v>2</v>
      </c>
      <c r="D21" s="69"/>
      <c r="E21" s="69"/>
      <c r="F21" s="69">
        <v>2</v>
      </c>
      <c r="G21" s="69"/>
      <c r="H21" s="69"/>
      <c r="I21" s="69"/>
      <c r="J21" s="69"/>
      <c r="K21" s="69">
        <v>2</v>
      </c>
      <c r="L21" s="69"/>
      <c r="M21" s="69"/>
      <c r="N21" s="69">
        <v>2</v>
      </c>
      <c r="O21" s="69"/>
      <c r="P21" s="69"/>
    </row>
    <row r="22" spans="1:16" ht="19.5" customHeight="1" x14ac:dyDescent="0.25">
      <c r="A22" s="46">
        <v>13</v>
      </c>
      <c r="B22" s="51" t="s">
        <v>164</v>
      </c>
      <c r="C22" s="69">
        <f t="shared" si="2"/>
        <v>1</v>
      </c>
      <c r="D22" s="69"/>
      <c r="E22" s="69"/>
      <c r="F22" s="69">
        <v>1</v>
      </c>
      <c r="G22" s="69"/>
      <c r="H22" s="69"/>
      <c r="I22" s="69"/>
      <c r="J22" s="69"/>
      <c r="K22" s="69">
        <v>1</v>
      </c>
      <c r="L22" s="69"/>
      <c r="M22" s="69"/>
      <c r="N22" s="69">
        <v>1</v>
      </c>
      <c r="O22" s="69"/>
      <c r="P22" s="69"/>
    </row>
    <row r="23" spans="1:16" ht="19.5" customHeight="1" x14ac:dyDescent="0.25">
      <c r="A23" s="46">
        <v>14</v>
      </c>
      <c r="B23" s="51" t="s">
        <v>185</v>
      </c>
      <c r="C23" s="69">
        <f t="shared" si="2"/>
        <v>6</v>
      </c>
      <c r="D23" s="69"/>
      <c r="E23" s="69"/>
      <c r="F23" s="69">
        <v>6</v>
      </c>
      <c r="G23" s="69"/>
      <c r="H23" s="69"/>
      <c r="I23" s="69"/>
      <c r="J23" s="69">
        <v>3</v>
      </c>
      <c r="K23" s="69">
        <v>3</v>
      </c>
      <c r="L23" s="69"/>
      <c r="M23" s="69"/>
      <c r="N23" s="69">
        <v>6</v>
      </c>
      <c r="O23" s="69"/>
      <c r="P23" s="69"/>
    </row>
    <row r="24" spans="1:16" ht="19.5" customHeight="1" x14ac:dyDescent="0.25">
      <c r="A24" s="46">
        <v>15</v>
      </c>
      <c r="B24" s="51" t="s">
        <v>186</v>
      </c>
      <c r="C24" s="69">
        <f t="shared" si="2"/>
        <v>1</v>
      </c>
      <c r="D24" s="69"/>
      <c r="E24" s="69"/>
      <c r="F24" s="69">
        <v>1</v>
      </c>
      <c r="G24" s="69"/>
      <c r="H24" s="69"/>
      <c r="I24" s="69"/>
      <c r="J24" s="69"/>
      <c r="K24" s="69">
        <v>1</v>
      </c>
      <c r="L24" s="69"/>
      <c r="M24" s="69"/>
      <c r="N24" s="69"/>
      <c r="O24" s="69"/>
      <c r="P24" s="69"/>
    </row>
    <row r="25" spans="1:16" ht="19.5" customHeight="1" x14ac:dyDescent="0.25">
      <c r="A25" s="49" t="s">
        <v>6</v>
      </c>
      <c r="B25" s="50" t="s">
        <v>127</v>
      </c>
      <c r="C25" s="69">
        <f>SUM(C26:C27)</f>
        <v>4</v>
      </c>
      <c r="D25" s="69">
        <f t="shared" ref="D25:P25" si="3">SUM(D26:D27)</f>
        <v>0</v>
      </c>
      <c r="E25" s="69">
        <f t="shared" si="3"/>
        <v>2</v>
      </c>
      <c r="F25" s="69">
        <v>1</v>
      </c>
      <c r="G25" s="69">
        <f t="shared" si="3"/>
        <v>0</v>
      </c>
      <c r="H25" s="69">
        <f t="shared" si="3"/>
        <v>0</v>
      </c>
      <c r="I25" s="69">
        <f t="shared" si="3"/>
        <v>0</v>
      </c>
      <c r="J25" s="69">
        <f t="shared" si="3"/>
        <v>0</v>
      </c>
      <c r="K25" s="69">
        <f t="shared" si="3"/>
        <v>0</v>
      </c>
      <c r="L25" s="69">
        <f t="shared" si="3"/>
        <v>0</v>
      </c>
      <c r="M25" s="69">
        <f t="shared" si="3"/>
        <v>3</v>
      </c>
      <c r="N25" s="69">
        <f t="shared" si="3"/>
        <v>0</v>
      </c>
      <c r="O25" s="69">
        <f t="shared" si="3"/>
        <v>0</v>
      </c>
      <c r="P25" s="69">
        <f t="shared" si="3"/>
        <v>0</v>
      </c>
    </row>
    <row r="26" spans="1:16" ht="19.5" customHeight="1" x14ac:dyDescent="0.25">
      <c r="A26" s="46">
        <v>1</v>
      </c>
      <c r="B26" s="51" t="s">
        <v>128</v>
      </c>
      <c r="C26" s="69">
        <f t="shared" si="2"/>
        <v>1</v>
      </c>
      <c r="D26" s="69"/>
      <c r="E26" s="69"/>
      <c r="F26" s="69">
        <v>1</v>
      </c>
      <c r="G26" s="69"/>
      <c r="H26" s="69"/>
      <c r="I26" s="69"/>
      <c r="J26" s="69"/>
      <c r="K26" s="69"/>
      <c r="L26" s="69"/>
      <c r="M26" s="69">
        <v>1</v>
      </c>
      <c r="N26" s="69"/>
      <c r="O26" s="69"/>
      <c r="P26" s="69"/>
    </row>
    <row r="27" spans="1:16" ht="19.5" customHeight="1" x14ac:dyDescent="0.25">
      <c r="A27" s="46">
        <v>2</v>
      </c>
      <c r="B27" s="51" t="s">
        <v>129</v>
      </c>
      <c r="C27" s="69">
        <f t="shared" si="2"/>
        <v>3</v>
      </c>
      <c r="D27" s="69"/>
      <c r="E27" s="69">
        <v>2</v>
      </c>
      <c r="F27" s="69">
        <v>1</v>
      </c>
      <c r="G27" s="69"/>
      <c r="H27" s="69"/>
      <c r="I27" s="69"/>
      <c r="J27" s="69"/>
      <c r="K27" s="69"/>
      <c r="L27" s="69"/>
      <c r="M27" s="69">
        <v>2</v>
      </c>
      <c r="N27" s="69"/>
      <c r="O27" s="69"/>
      <c r="P27" s="69"/>
    </row>
    <row r="28" spans="1:16" ht="19.5" customHeight="1" x14ac:dyDescent="0.25">
      <c r="A28" s="49" t="s">
        <v>8</v>
      </c>
      <c r="B28" s="50" t="s">
        <v>130</v>
      </c>
      <c r="C28" s="69">
        <f>SUM(C29:C36)</f>
        <v>7</v>
      </c>
      <c r="D28" s="69">
        <f t="shared" ref="D28:P28" si="4">SUM(D29:D36)</f>
        <v>0</v>
      </c>
      <c r="E28" s="69">
        <f t="shared" si="4"/>
        <v>0</v>
      </c>
      <c r="F28" s="69">
        <f t="shared" si="4"/>
        <v>3</v>
      </c>
      <c r="G28" s="69">
        <f t="shared" si="4"/>
        <v>0</v>
      </c>
      <c r="H28" s="69">
        <f t="shared" si="4"/>
        <v>4</v>
      </c>
      <c r="I28" s="69">
        <f t="shared" si="4"/>
        <v>0</v>
      </c>
      <c r="J28" s="69">
        <f t="shared" si="4"/>
        <v>1</v>
      </c>
      <c r="K28" s="69">
        <f t="shared" si="4"/>
        <v>0</v>
      </c>
      <c r="L28" s="69">
        <f t="shared" si="4"/>
        <v>0</v>
      </c>
      <c r="M28" s="69">
        <f t="shared" si="4"/>
        <v>7</v>
      </c>
      <c r="N28" s="69">
        <f t="shared" si="4"/>
        <v>0</v>
      </c>
      <c r="O28" s="69">
        <f t="shared" si="4"/>
        <v>0</v>
      </c>
      <c r="P28" s="69">
        <f t="shared" si="4"/>
        <v>0</v>
      </c>
    </row>
    <row r="29" spans="1:16" ht="19.5" customHeight="1" x14ac:dyDescent="0.25">
      <c r="A29" s="46">
        <v>1</v>
      </c>
      <c r="B29" s="51" t="s">
        <v>131</v>
      </c>
      <c r="C29" s="69">
        <f t="shared" si="2"/>
        <v>1</v>
      </c>
      <c r="D29" s="69"/>
      <c r="E29" s="69"/>
      <c r="F29" s="69"/>
      <c r="G29" s="69"/>
      <c r="H29" s="69">
        <v>1</v>
      </c>
      <c r="I29" s="69"/>
      <c r="J29" s="69"/>
      <c r="K29" s="69"/>
      <c r="L29" s="69"/>
      <c r="M29" s="69">
        <v>1</v>
      </c>
      <c r="N29" s="69"/>
      <c r="O29" s="69"/>
      <c r="P29" s="69"/>
    </row>
    <row r="30" spans="1:16" ht="19.5" customHeight="1" x14ac:dyDescent="0.25">
      <c r="A30" s="46">
        <v>2</v>
      </c>
      <c r="B30" s="51" t="s">
        <v>132</v>
      </c>
      <c r="C30" s="69">
        <f t="shared" si="2"/>
        <v>1</v>
      </c>
      <c r="D30" s="69"/>
      <c r="E30" s="69"/>
      <c r="F30" s="69"/>
      <c r="G30" s="69"/>
      <c r="H30" s="69">
        <v>1</v>
      </c>
      <c r="I30" s="69"/>
      <c r="J30" s="69">
        <v>1</v>
      </c>
      <c r="K30" s="69"/>
      <c r="L30" s="69"/>
      <c r="M30" s="69">
        <v>1</v>
      </c>
      <c r="N30" s="69"/>
      <c r="O30" s="69"/>
      <c r="P30" s="69"/>
    </row>
    <row r="31" spans="1:16" ht="19.5" customHeight="1" x14ac:dyDescent="0.25">
      <c r="A31" s="46">
        <v>3</v>
      </c>
      <c r="B31" s="51" t="s">
        <v>133</v>
      </c>
      <c r="C31" s="69">
        <f t="shared" si="2"/>
        <v>1</v>
      </c>
      <c r="D31" s="69"/>
      <c r="E31" s="69"/>
      <c r="F31" s="69">
        <v>1</v>
      </c>
      <c r="G31" s="69"/>
      <c r="H31" s="69"/>
      <c r="I31" s="69"/>
      <c r="J31" s="69"/>
      <c r="K31" s="69"/>
      <c r="L31" s="69"/>
      <c r="M31" s="69">
        <v>1</v>
      </c>
      <c r="N31" s="69"/>
      <c r="O31" s="69"/>
      <c r="P31" s="69"/>
    </row>
    <row r="32" spans="1:16" ht="19.5" customHeight="1" x14ac:dyDescent="0.25">
      <c r="A32" s="46">
        <v>4</v>
      </c>
      <c r="B32" s="51" t="s">
        <v>134</v>
      </c>
      <c r="C32" s="69">
        <f t="shared" si="2"/>
        <v>1</v>
      </c>
      <c r="D32" s="69"/>
      <c r="E32" s="69"/>
      <c r="F32" s="69"/>
      <c r="G32" s="69"/>
      <c r="H32" s="69">
        <v>1</v>
      </c>
      <c r="I32" s="69"/>
      <c r="J32" s="69"/>
      <c r="K32" s="69"/>
      <c r="L32" s="69"/>
      <c r="M32" s="69">
        <v>1</v>
      </c>
      <c r="N32" s="69"/>
      <c r="O32" s="69"/>
      <c r="P32" s="69"/>
    </row>
    <row r="33" spans="1:16" ht="19.5" customHeight="1" x14ac:dyDescent="0.25">
      <c r="A33" s="46">
        <v>5</v>
      </c>
      <c r="B33" s="51" t="s">
        <v>135</v>
      </c>
      <c r="C33" s="69">
        <f t="shared" si="2"/>
        <v>1</v>
      </c>
      <c r="D33" s="69"/>
      <c r="E33" s="69"/>
      <c r="F33" s="69"/>
      <c r="G33" s="69"/>
      <c r="H33" s="69">
        <v>1</v>
      </c>
      <c r="I33" s="69"/>
      <c r="J33" s="69"/>
      <c r="K33" s="69"/>
      <c r="L33" s="69"/>
      <c r="M33" s="69">
        <v>1</v>
      </c>
      <c r="N33" s="69"/>
      <c r="O33" s="69"/>
      <c r="P33" s="69"/>
    </row>
    <row r="34" spans="1:16" ht="19.5" customHeight="1" x14ac:dyDescent="0.25">
      <c r="A34" s="46">
        <v>6</v>
      </c>
      <c r="B34" s="51" t="s">
        <v>136</v>
      </c>
      <c r="C34" s="69">
        <f t="shared" si="2"/>
        <v>1</v>
      </c>
      <c r="D34" s="69"/>
      <c r="E34" s="69"/>
      <c r="F34" s="69">
        <v>1</v>
      </c>
      <c r="G34" s="69"/>
      <c r="H34" s="69"/>
      <c r="I34" s="69"/>
      <c r="J34" s="69"/>
      <c r="K34" s="69"/>
      <c r="L34" s="69"/>
      <c r="M34" s="69">
        <v>1</v>
      </c>
      <c r="N34" s="69"/>
      <c r="O34" s="69"/>
      <c r="P34" s="69"/>
    </row>
    <row r="35" spans="1:16" ht="19.5" customHeight="1" x14ac:dyDescent="0.25">
      <c r="A35" s="46">
        <v>7</v>
      </c>
      <c r="B35" s="51" t="s">
        <v>137</v>
      </c>
      <c r="C35" s="69">
        <f t="shared" si="2"/>
        <v>1</v>
      </c>
      <c r="D35" s="69"/>
      <c r="E35" s="69"/>
      <c r="F35" s="69">
        <v>1</v>
      </c>
      <c r="G35" s="69"/>
      <c r="H35" s="69"/>
      <c r="I35" s="69"/>
      <c r="J35" s="69"/>
      <c r="K35" s="69"/>
      <c r="L35" s="69"/>
      <c r="M35" s="69">
        <v>1</v>
      </c>
      <c r="N35" s="69"/>
      <c r="O35" s="69"/>
      <c r="P35" s="69"/>
    </row>
    <row r="36" spans="1:16" ht="19.5" customHeight="1" x14ac:dyDescent="0.25">
      <c r="A36" s="46">
        <v>8</v>
      </c>
      <c r="B36" s="51" t="s">
        <v>184</v>
      </c>
      <c r="C36" s="69">
        <f t="shared" si="2"/>
        <v>0</v>
      </c>
      <c r="D36" s="69"/>
      <c r="E36" s="69"/>
      <c r="F36" s="69"/>
      <c r="G36" s="69"/>
      <c r="H36" s="69"/>
      <c r="I36" s="69"/>
      <c r="J36" s="69"/>
      <c r="K36" s="69"/>
      <c r="L36" s="69"/>
      <c r="M36" s="69">
        <v>0</v>
      </c>
      <c r="N36" s="69"/>
      <c r="O36" s="69"/>
      <c r="P36" s="69"/>
    </row>
    <row r="37" spans="1:16" ht="13.5" customHeight="1" x14ac:dyDescent="0.25">
      <c r="A37" s="31"/>
      <c r="B37" s="32"/>
      <c r="C37" s="31"/>
      <c r="D37" s="31"/>
      <c r="E37" s="31"/>
      <c r="F37" s="31"/>
      <c r="G37" s="31"/>
      <c r="H37" s="31"/>
      <c r="I37" s="31"/>
      <c r="J37" s="31"/>
      <c r="K37" s="31"/>
      <c r="L37" s="31"/>
      <c r="M37" s="31"/>
      <c r="N37" s="31"/>
      <c r="O37" s="31"/>
      <c r="P37" s="31"/>
    </row>
    <row r="38" spans="1:16" ht="13.5" customHeight="1" x14ac:dyDescent="0.25">
      <c r="A38" s="31"/>
      <c r="B38" s="32"/>
      <c r="C38" s="31"/>
      <c r="D38" s="31"/>
      <c r="E38" s="31"/>
      <c r="F38" s="31"/>
      <c r="G38" s="31"/>
      <c r="H38" s="31"/>
      <c r="I38" s="31"/>
      <c r="J38" s="31"/>
      <c r="K38" s="31"/>
      <c r="L38" s="31"/>
      <c r="M38" s="31"/>
      <c r="N38" s="31"/>
      <c r="O38" s="31"/>
      <c r="P38" s="31"/>
    </row>
    <row r="39" spans="1:16" ht="15.6" x14ac:dyDescent="0.3">
      <c r="J39" s="70" t="s">
        <v>230</v>
      </c>
      <c r="K39" s="70"/>
      <c r="L39" s="70"/>
      <c r="M39" s="70"/>
      <c r="N39" s="70"/>
    </row>
    <row r="40" spans="1:16" ht="15.6" x14ac:dyDescent="0.3">
      <c r="J40" s="71" t="s">
        <v>144</v>
      </c>
      <c r="K40" s="71"/>
      <c r="L40" s="71"/>
      <c r="M40" s="71"/>
      <c r="N40" s="71"/>
    </row>
    <row r="41" spans="1:16" ht="15.6" x14ac:dyDescent="0.3">
      <c r="J41" s="24"/>
      <c r="K41" s="25"/>
      <c r="L41" s="25"/>
      <c r="M41" s="25"/>
      <c r="N41" s="25"/>
    </row>
    <row r="42" spans="1:16" ht="15.6" x14ac:dyDescent="0.3">
      <c r="J42" s="71"/>
      <c r="K42" s="71"/>
      <c r="L42" s="71"/>
      <c r="M42" s="71"/>
      <c r="N42" s="71"/>
    </row>
    <row r="43" spans="1:16" ht="15.6" x14ac:dyDescent="0.3">
      <c r="J43" s="24"/>
      <c r="K43" s="24"/>
      <c r="L43" s="24"/>
      <c r="M43" s="24"/>
      <c r="N43" s="24"/>
    </row>
    <row r="44" spans="1:16" ht="15.6" x14ac:dyDescent="0.3">
      <c r="J44" s="24"/>
      <c r="K44" s="24"/>
      <c r="L44" s="24"/>
      <c r="M44" s="24"/>
      <c r="N44" s="24"/>
    </row>
    <row r="45" spans="1:16" ht="15.6" x14ac:dyDescent="0.3">
      <c r="J45" s="71" t="s">
        <v>219</v>
      </c>
      <c r="K45" s="71"/>
      <c r="L45" s="71"/>
      <c r="M45" s="71"/>
      <c r="N45" s="71"/>
    </row>
    <row r="46" spans="1:16" ht="18" x14ac:dyDescent="0.35">
      <c r="J46" s="3"/>
      <c r="K46" s="5"/>
      <c r="L46" s="5"/>
      <c r="M46" s="5"/>
      <c r="N46" s="5"/>
    </row>
  </sheetData>
  <mergeCells count="29">
    <mergeCell ref="J45:N45"/>
    <mergeCell ref="J5:L5"/>
    <mergeCell ref="M5:P5"/>
    <mergeCell ref="A1:P1"/>
    <mergeCell ref="J40:N40"/>
    <mergeCell ref="H8:H9"/>
    <mergeCell ref="I8:I9"/>
    <mergeCell ref="N8:N9"/>
    <mergeCell ref="O8:O9"/>
    <mergeCell ref="P8:P9"/>
    <mergeCell ref="G8:G9"/>
    <mergeCell ref="A5:A7"/>
    <mergeCell ref="B5:B6"/>
    <mergeCell ref="C5:C6"/>
    <mergeCell ref="D5:I5"/>
    <mergeCell ref="J39:N39"/>
    <mergeCell ref="A2:D2"/>
    <mergeCell ref="A3:D3"/>
    <mergeCell ref="J42:N42"/>
    <mergeCell ref="A4:P4"/>
    <mergeCell ref="M8:M9"/>
    <mergeCell ref="A8:A9"/>
    <mergeCell ref="C8:C9"/>
    <mergeCell ref="D8:D9"/>
    <mergeCell ref="E8:E9"/>
    <mergeCell ref="F8:F9"/>
    <mergeCell ref="J8:J9"/>
    <mergeCell ref="K8:K9"/>
    <mergeCell ref="L8:L9"/>
  </mergeCells>
  <phoneticPr fontId="12" type="noConversion"/>
  <pageMargins left="0.67" right="0.25" top="0.75" bottom="0.5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Biểu 09</vt:lpstr>
      <vt:lpstr>Biểu 10</vt:lpstr>
      <vt:lpstr>Biểu 11</vt:lpstr>
      <vt:lpstr>Biểu 12</vt:lpstr>
      <vt:lpstr>'Biểu 09'!chuong_pl_10</vt:lpstr>
      <vt:lpstr>'Biểu 09'!chuong_pl_10_name_name</vt:lpstr>
      <vt:lpstr>'Biểu 09'!chuong_pl_11</vt:lpstr>
      <vt:lpstr>'Biểu 09'!chuong_pl_11_name</vt:lpstr>
      <vt:lpstr>'Biểu 09'!chuong_pl_11_name_name</vt:lpstr>
      <vt:lpstr>'Biểu 09'!chuong_pl_12</vt:lpstr>
      <vt:lpstr>'Biểu 09'!chuong_pl_12_name_name</vt:lpstr>
      <vt:lpstr>'Biểu 09'!chuong_pl_9</vt:lpstr>
      <vt:lpstr>'Biểu 09'!chuong_pl_9_name_name</vt:lpstr>
      <vt:lpstr>'Biểu 10'!Print_Titles</vt:lpstr>
      <vt:lpstr>'Biểu 12'!Print_Titles</vt:lpstr>
    </vt:vector>
  </TitlesOfParts>
  <Company>&lt;egyptian hak&gt;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dc:creator>
  <cp:lastModifiedBy>84904</cp:lastModifiedBy>
  <cp:lastPrinted>2020-10-28T08:58:09Z</cp:lastPrinted>
  <dcterms:created xsi:type="dcterms:W3CDTF">2018-02-08T02:28:51Z</dcterms:created>
  <dcterms:modified xsi:type="dcterms:W3CDTF">2023-05-21T14:57:59Z</dcterms:modified>
</cp:coreProperties>
</file>